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W:\Aseguramiento y Fortalecimiento a Prestadores\Formatos\"/>
    </mc:Choice>
  </mc:AlternateContent>
  <xr:revisionPtr revIDLastSave="0" documentId="13_ncr:1_{E3724810-A92F-464C-90DE-055B428F9E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DICADORES  " sheetId="5" r:id="rId1"/>
  </sheets>
  <definedNames>
    <definedName name="_xlnm.Print_Area" localSheetId="0">'INDICADORES  '!$A$1:$AQ$65</definedName>
    <definedName name="_xlnm.Print_Titles" localSheetId="0">'INDICADORES  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O40" i="5" l="1"/>
  <c r="AH40" i="5"/>
  <c r="Z40" i="5"/>
  <c r="AO25" i="5"/>
  <c r="AH25" i="5"/>
  <c r="Z25" i="5"/>
  <c r="Z14" i="5"/>
  <c r="AL23" i="5"/>
  <c r="AO21" i="5" s="1"/>
  <c r="AD23" i="5"/>
  <c r="AH21" i="5" s="1"/>
  <c r="V23" i="5"/>
  <c r="Z21" i="5" s="1"/>
  <c r="Z19" i="5"/>
  <c r="AO17" i="5"/>
  <c r="AH17" i="5"/>
  <c r="Z17" i="5"/>
  <c r="AH14" i="5"/>
  <c r="AO14" i="5"/>
  <c r="AO54" i="5"/>
  <c r="AH54" i="5"/>
  <c r="Z54" i="5"/>
  <c r="AO52" i="5"/>
  <c r="AH52" i="5"/>
  <c r="Z52" i="5"/>
  <c r="AO50" i="5"/>
  <c r="AH50" i="5"/>
  <c r="Z50" i="5"/>
  <c r="Z34" i="5"/>
  <c r="AO30" i="5"/>
  <c r="AH30" i="5"/>
  <c r="Z30" i="5"/>
  <c r="Z32" i="5"/>
  <c r="AO38" i="5"/>
  <c r="AH38" i="5"/>
  <c r="Z38" i="5"/>
  <c r="Z58" i="5" l="1"/>
  <c r="Z56" i="5"/>
  <c r="Z36" i="5"/>
  <c r="AO56" i="5" l="1"/>
  <c r="AH56" i="5"/>
  <c r="AO58" i="5" l="1"/>
  <c r="AH58" i="5"/>
  <c r="AO19" i="5"/>
  <c r="AH19" i="5"/>
  <c r="AO36" i="5" l="1"/>
  <c r="AH36" i="5"/>
  <c r="AO34" i="5"/>
  <c r="AH34" i="5"/>
  <c r="AO32" i="5"/>
  <c r="AH3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WILMER Q</author>
  </authors>
  <commentList>
    <comment ref="K23" authorId="0" shapeId="0" xr:uid="{61266A99-4671-4703-BE6F-A8EAC133DBA8}">
      <text>
        <r>
          <rPr>
            <b/>
            <sz val="9"/>
            <color indexed="81"/>
            <rFont val="Tahoma"/>
            <family val="2"/>
          </rPr>
          <t>WILMER Q:</t>
        </r>
        <r>
          <rPr>
            <sz val="9"/>
            <color indexed="81"/>
            <rFont val="Tahoma"/>
            <family val="2"/>
          </rPr>
          <t xml:space="preserve">
La constante es siempre la misma. Dato que no se cambia.</t>
        </r>
      </text>
    </comment>
    <comment ref="A40" authorId="0" shapeId="0" xr:uid="{AEC61769-D175-4BEB-BF09-FC2754AF60FD}">
      <text>
        <r>
          <rPr>
            <sz val="9"/>
            <color indexed="81"/>
            <rFont val="Tahoma"/>
            <charset val="1"/>
          </rPr>
          <t>La metodología de cálculo de este indicador responde a la caracterización y tipología de los prestadores en el departamento</t>
        </r>
      </text>
    </comment>
  </commentList>
</comments>
</file>

<file path=xl/sharedStrings.xml><?xml version="1.0" encoding="utf-8"?>
<sst xmlns="http://schemas.openxmlformats.org/spreadsheetml/2006/main" count="102" uniqueCount="82">
  <si>
    <t>ÁREA OPERATIVA Y TÉCNICA</t>
  </si>
  <si>
    <t>FORMULA</t>
  </si>
  <si>
    <t>DESCRIPCION</t>
  </si>
  <si>
    <t>PERIODO DE ENTREGA DE INFORMACION</t>
  </si>
  <si>
    <t>ÁREA ADMINISTRATIVA</t>
  </si>
  <si>
    <t>SEGUIMIENTO A INDICADORES DE GESTIÓN POR PRESTADOR</t>
  </si>
  <si>
    <t>Nombre:</t>
  </si>
  <si>
    <t>Cargo:</t>
  </si>
  <si>
    <t xml:space="preserve">Área: </t>
  </si>
  <si>
    <t>Firma:__________________________</t>
  </si>
  <si>
    <t>Área:</t>
  </si>
  <si>
    <t>Firma:_____________________________</t>
  </si>
  <si>
    <t>Aprobó</t>
  </si>
  <si>
    <t>Firma:______________________________</t>
  </si>
  <si>
    <t>Elaboró</t>
  </si>
  <si>
    <t>Revisó</t>
  </si>
  <si>
    <t>Índice de Liquidez - IL:</t>
  </si>
  <si>
    <t>Índice de Endeudamiento</t>
  </si>
  <si>
    <t>Cumplimiento del PGR</t>
  </si>
  <si>
    <t>Carga Administrativa ICA</t>
  </si>
  <si>
    <t>Productividad del Personal Administrativo  del Prestador PPAP</t>
  </si>
  <si>
    <t>Productividad del Personal Operativo Acueducto POAC</t>
  </si>
  <si>
    <t>Productividad del Personal Operativo Alcantarillado POALC</t>
  </si>
  <si>
    <t>Indice de Riesgo de la Calidad del Agua IRCA</t>
  </si>
  <si>
    <t>IPUF</t>
  </si>
  <si>
    <t>Fallas en Red de Alcantarillado FAL</t>
  </si>
  <si>
    <t>Indice de Consumo Energético del Sistema de Tratamiento de Agua Potable Acueducto CEAC</t>
  </si>
  <si>
    <t>Agua Controlada en Puntos de Uso y Consumo - ACPUC</t>
  </si>
  <si>
    <t>Índice de Macromedición Efectiva - IMA</t>
  </si>
  <si>
    <t>ÁREA COMERCIAL Y FINANCIERA</t>
  </si>
  <si>
    <t xml:space="preserve">NTO: Número total de personal operativo para el servicio público domiciliario de alcantarillado. </t>
  </si>
  <si>
    <t>NTO:Número total de personal operativo para el servicio público domiciliario de acueducto.</t>
  </si>
  <si>
    <t>Volumen anual de agua potable producido en el periodo de evaluacion (m3)</t>
  </si>
  <si>
    <t>Porcentaje</t>
  </si>
  <si>
    <t>IRCA promedio Anual ultima vigencia reportada en SIVICAP</t>
  </si>
  <si>
    <t>Indice de rotacion de personal Directivo IRDP</t>
  </si>
  <si>
    <t>Indicadores Sectoriales</t>
  </si>
  <si>
    <t>Calificacion Obtenida</t>
  </si>
  <si>
    <t>NS:(Número de suscriptores del servicio público domiciliario de (acueducto) /1000))/12</t>
  </si>
  <si>
    <t>NS: (Número de suscriptores del servicio público domiciliario de (alcantarillado) /1000))/12.</t>
  </si>
  <si>
    <t xml:space="preserve">GPA:Gastos anuales del personal administrativo </t>
  </si>
  <si>
    <t xml:space="preserve">NTA: Numero total de Empleados Administrativos </t>
  </si>
  <si>
    <t xml:space="preserve">NS:(Numero total de Suscriptores (servicio con mayor numero) / 1000)) / 12 </t>
  </si>
  <si>
    <t>AL:Años laborados del personal Directivo        (Ultimos dos años)</t>
  </si>
  <si>
    <t>L: Numero de personal directivo que haya laborado dutante los ultmos dos años.</t>
  </si>
  <si>
    <t>Numero de PQR no resueltos en el periodo de evaluación</t>
  </si>
  <si>
    <t>Numero de PQR resueltos en el periodo de evaluación</t>
  </si>
  <si>
    <t>PERIODO I</t>
  </si>
  <si>
    <t>PERIODO II</t>
  </si>
  <si>
    <t>PERIODO III</t>
  </si>
  <si>
    <t>Indice de Atención de PQR - IPQRAC (%)</t>
  </si>
  <si>
    <t>Agua Producida Anual</t>
  </si>
  <si>
    <t xml:space="preserve">Agua Facturada Anual </t>
  </si>
  <si>
    <t xml:space="preserve">Numero de Suscriptores Acueducto </t>
  </si>
  <si>
    <t>Constante Cra</t>
  </si>
  <si>
    <t>VP: Volumen anual de agua potable producida (m3)</t>
  </si>
  <si>
    <t>Índice de Micromedición Efectiva - IMI</t>
  </si>
  <si>
    <t>Nombre del prestador</t>
  </si>
  <si>
    <t>Servicio</t>
  </si>
  <si>
    <t>Fecha</t>
  </si>
  <si>
    <t>Periodo</t>
  </si>
  <si>
    <t>Año</t>
  </si>
  <si>
    <t xml:space="preserve">Numero total de fallas en la red de alcantarillado Anual </t>
  </si>
  <si>
    <t>Longitud total de redes del sisitema de alcantarillado (km)  x 12</t>
  </si>
  <si>
    <t>Energia total consumida por los procesos de tratamiento del sistema de acueducto durante el periodo de evaluacion x 12</t>
  </si>
  <si>
    <t>Eficiencia de recaudo (%):
No deben incluir cartera de años anteriores ni actividades diferentes a dichos servicios.</t>
  </si>
  <si>
    <t>Valor Recaudado Anual</t>
  </si>
  <si>
    <t xml:space="preserve">Valor facturado Anual </t>
  </si>
  <si>
    <t>Cubrimiento de Costos y Gastos CG
No deben incluir cartera de años interiores ni actividades diferentes a dichos servicios.</t>
  </si>
  <si>
    <t xml:space="preserve">Gastos y costos de Adm., Operación y Mtto Anual </t>
  </si>
  <si>
    <t>Activo corriente Anual</t>
  </si>
  <si>
    <t>Pasivo corriente Anual</t>
  </si>
  <si>
    <t>Pasivo  Anual</t>
  </si>
  <si>
    <t>Patrimonio  Anual</t>
  </si>
  <si>
    <t xml:space="preserve">Ie:Ingresos de Actividades ordinarias del periodo a evaluar Anual </t>
  </si>
  <si>
    <t>Numero de Macromedidores en Funcionamiento</t>
  </si>
  <si>
    <t>Numero de Macromedidores necesarios en el Sistema</t>
  </si>
  <si>
    <t xml:space="preserve">Numero total de Micromedidores Instalados </t>
  </si>
  <si>
    <t>Numero de Micromedidores Funcionando</t>
  </si>
  <si>
    <t>Código: AFP-FO-268</t>
  </si>
  <si>
    <t>Versión: 6</t>
  </si>
  <si>
    <t>Fecha: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</si>
</sst>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%"/>
  </numFmts>
  <fonts count="9" x14ac:knownFonts="1">
    <font>
      <sz val="10"/>
      <name val="Arial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8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7" xfId="0" applyFont="1" applyBorder="1"/>
    <xf numFmtId="0" fontId="2" fillId="0" borderId="17" xfId="0" applyFont="1" applyBorder="1"/>
    <xf numFmtId="0" fontId="2" fillId="2" borderId="7" xfId="0" applyFont="1" applyFill="1" applyBorder="1"/>
    <xf numFmtId="0" fontId="2" fillId="2" borderId="17" xfId="0" applyFont="1" applyFill="1" applyBorder="1"/>
    <xf numFmtId="0" fontId="5" fillId="0" borderId="22" xfId="0" applyFont="1" applyBorder="1"/>
    <xf numFmtId="0" fontId="5" fillId="0" borderId="17" xfId="0" applyFont="1" applyBorder="1"/>
    <xf numFmtId="0" fontId="5" fillId="0" borderId="16" xfId="0" applyFont="1" applyBorder="1"/>
    <xf numFmtId="0" fontId="5" fillId="0" borderId="22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2" fillId="2" borderId="47" xfId="0" applyFont="1" applyFill="1" applyBorder="1"/>
    <xf numFmtId="0" fontId="2" fillId="2" borderId="0" xfId="0" applyFont="1" applyFill="1"/>
    <xf numFmtId="0" fontId="3" fillId="5" borderId="44" xfId="0" applyFont="1" applyFill="1" applyBorder="1" applyAlignment="1">
      <alignment vertical="center" wrapText="1"/>
    </xf>
    <xf numFmtId="0" fontId="3" fillId="2" borderId="32" xfId="0" applyFont="1" applyFill="1" applyBorder="1" applyAlignment="1">
      <alignment vertical="center" wrapText="1"/>
    </xf>
    <xf numFmtId="0" fontId="3" fillId="2" borderId="38" xfId="0" applyFont="1" applyFill="1" applyBorder="1" applyAlignment="1">
      <alignment vertical="center" wrapText="1"/>
    </xf>
    <xf numFmtId="0" fontId="3" fillId="2" borderId="51" xfId="0" applyFont="1" applyFill="1" applyBorder="1" applyAlignment="1">
      <alignment vertical="center" wrapText="1"/>
    </xf>
    <xf numFmtId="14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0" borderId="70" xfId="0" applyFont="1" applyBorder="1"/>
    <xf numFmtId="0" fontId="2" fillId="2" borderId="32" xfId="0" applyFont="1" applyFill="1" applyBorder="1"/>
    <xf numFmtId="0" fontId="2" fillId="2" borderId="51" xfId="0" applyFont="1" applyFill="1" applyBorder="1"/>
    <xf numFmtId="0" fontId="2" fillId="0" borderId="0" xfId="0" applyFont="1" applyBorder="1"/>
    <xf numFmtId="0" fontId="2" fillId="0" borderId="14" xfId="0" applyFont="1" applyBorder="1"/>
    <xf numFmtId="0" fontId="2" fillId="0" borderId="50" xfId="0" applyFont="1" applyBorder="1"/>
    <xf numFmtId="0" fontId="3" fillId="2" borderId="33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9" fontId="2" fillId="3" borderId="8" xfId="0" applyNumberFormat="1" applyFont="1" applyFill="1" applyBorder="1" applyAlignment="1">
      <alignment horizontal="center" vertical="center"/>
    </xf>
    <xf numFmtId="9" fontId="2" fillId="3" borderId="7" xfId="0" applyNumberFormat="1" applyFont="1" applyFill="1" applyBorder="1" applyAlignment="1">
      <alignment horizontal="center" vertical="center"/>
    </xf>
    <xf numFmtId="9" fontId="2" fillId="3" borderId="12" xfId="0" applyNumberFormat="1" applyFont="1" applyFill="1" applyBorder="1" applyAlignment="1">
      <alignment horizontal="center" vertical="center"/>
    </xf>
    <xf numFmtId="9" fontId="2" fillId="3" borderId="18" xfId="0" applyNumberFormat="1" applyFont="1" applyFill="1" applyBorder="1" applyAlignment="1">
      <alignment horizontal="center" vertical="center"/>
    </xf>
    <xf numFmtId="9" fontId="2" fillId="3" borderId="17" xfId="0" applyNumberFormat="1" applyFont="1" applyFill="1" applyBorder="1" applyAlignment="1">
      <alignment horizontal="center" vertical="center"/>
    </xf>
    <xf numFmtId="9" fontId="2" fillId="3" borderId="16" xfId="0" applyNumberFormat="1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2" fillId="4" borderId="26" xfId="0" applyFont="1" applyFill="1" applyBorder="1" applyAlignment="1">
      <alignment horizontal="left" vertical="center" wrapText="1"/>
    </xf>
    <xf numFmtId="0" fontId="2" fillId="4" borderId="25" xfId="0" applyFont="1" applyFill="1" applyBorder="1" applyAlignment="1">
      <alignment horizontal="left" vertical="center" wrapText="1"/>
    </xf>
    <xf numFmtId="0" fontId="2" fillId="3" borderId="60" xfId="0" applyFont="1" applyFill="1" applyBorder="1" applyAlignment="1">
      <alignment horizontal="center" vertical="center"/>
    </xf>
    <xf numFmtId="0" fontId="2" fillId="3" borderId="66" xfId="0" applyFont="1" applyFill="1" applyBorder="1" applyAlignment="1">
      <alignment horizontal="center" vertical="center"/>
    </xf>
    <xf numFmtId="9" fontId="2" fillId="3" borderId="8" xfId="1" applyFont="1" applyFill="1" applyBorder="1" applyAlignment="1">
      <alignment horizontal="center" vertical="center"/>
    </xf>
    <xf numFmtId="9" fontId="2" fillId="3" borderId="7" xfId="1" applyFont="1" applyFill="1" applyBorder="1" applyAlignment="1">
      <alignment horizontal="center" vertical="center"/>
    </xf>
    <xf numFmtId="9" fontId="2" fillId="3" borderId="58" xfId="1" applyFont="1" applyFill="1" applyBorder="1" applyAlignment="1">
      <alignment horizontal="center" vertical="center"/>
    </xf>
    <xf numFmtId="9" fontId="2" fillId="3" borderId="18" xfId="1" applyFont="1" applyFill="1" applyBorder="1" applyAlignment="1">
      <alignment horizontal="center" vertical="center"/>
    </xf>
    <xf numFmtId="9" fontId="2" fillId="3" borderId="17" xfId="1" applyFont="1" applyFill="1" applyBorder="1" applyAlignment="1">
      <alignment horizontal="center" vertical="center"/>
    </xf>
    <xf numFmtId="9" fontId="2" fillId="3" borderId="59" xfId="1" applyFont="1" applyFill="1" applyBorder="1" applyAlignment="1">
      <alignment horizontal="center" vertical="center"/>
    </xf>
    <xf numFmtId="0" fontId="2" fillId="3" borderId="65" xfId="0" applyFont="1" applyFill="1" applyBorder="1" applyAlignment="1">
      <alignment horizontal="center" vertical="center"/>
    </xf>
    <xf numFmtId="9" fontId="2" fillId="3" borderId="14" xfId="1" applyFont="1" applyFill="1" applyBorder="1" applyAlignment="1">
      <alignment horizontal="center" vertical="center"/>
    </xf>
    <xf numFmtId="9" fontId="2" fillId="3" borderId="25" xfId="1" applyFont="1" applyFill="1" applyBorder="1" applyAlignment="1">
      <alignment horizontal="center" vertical="center"/>
    </xf>
    <xf numFmtId="0" fontId="2" fillId="3" borderId="83" xfId="0" applyFont="1" applyFill="1" applyBorder="1" applyAlignment="1">
      <alignment horizontal="center" vertical="center"/>
    </xf>
    <xf numFmtId="0" fontId="2" fillId="3" borderId="84" xfId="0" applyFont="1" applyFill="1" applyBorder="1" applyAlignment="1">
      <alignment horizontal="center" vertical="center"/>
    </xf>
    <xf numFmtId="0" fontId="2" fillId="3" borderId="85" xfId="0" applyFont="1" applyFill="1" applyBorder="1" applyAlignment="1">
      <alignment horizontal="center" vertical="center"/>
    </xf>
    <xf numFmtId="9" fontId="2" fillId="3" borderId="43" xfId="1" applyFont="1" applyFill="1" applyBorder="1" applyAlignment="1">
      <alignment horizontal="center" vertical="center"/>
    </xf>
    <xf numFmtId="9" fontId="2" fillId="3" borderId="42" xfId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/>
    </xf>
    <xf numFmtId="0" fontId="2" fillId="2" borderId="5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5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1" fontId="2" fillId="3" borderId="14" xfId="1" applyNumberFormat="1" applyFont="1" applyFill="1" applyBorder="1" applyAlignment="1">
      <alignment horizontal="center" vertical="center" wrapText="1"/>
    </xf>
    <xf numFmtId="1" fontId="2" fillId="3" borderId="43" xfId="1" applyNumberFormat="1" applyFont="1" applyFill="1" applyBorder="1" applyAlignment="1">
      <alignment horizontal="center" vertical="center" wrapText="1"/>
    </xf>
    <xf numFmtId="1" fontId="2" fillId="3" borderId="25" xfId="1" applyNumberFormat="1" applyFont="1" applyFill="1" applyBorder="1" applyAlignment="1">
      <alignment horizontal="center" vertical="center" wrapText="1"/>
    </xf>
    <xf numFmtId="1" fontId="2" fillId="3" borderId="42" xfId="1" applyNumberFormat="1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left" vertical="center" wrapText="1"/>
    </xf>
    <xf numFmtId="0" fontId="2" fillId="4" borderId="40" xfId="0" applyFont="1" applyFill="1" applyBorder="1" applyAlignment="1">
      <alignment horizontal="left" vertical="center" wrapText="1"/>
    </xf>
    <xf numFmtId="0" fontId="2" fillId="4" borderId="4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left" vertical="center" wrapText="1"/>
    </xf>
    <xf numFmtId="0" fontId="2" fillId="4" borderId="42" xfId="0" applyFont="1" applyFill="1" applyBorder="1" applyAlignment="1">
      <alignment horizontal="left" vertical="center" wrapText="1"/>
    </xf>
    <xf numFmtId="0" fontId="2" fillId="4" borderId="71" xfId="0" applyFont="1" applyFill="1" applyBorder="1" applyAlignment="1">
      <alignment horizontal="left" vertical="center" wrapText="1"/>
    </xf>
    <xf numFmtId="0" fontId="2" fillId="4" borderId="34" xfId="0" applyFont="1" applyFill="1" applyBorder="1" applyAlignment="1">
      <alignment horizontal="left" vertical="center" wrapText="1"/>
    </xf>
    <xf numFmtId="0" fontId="2" fillId="4" borderId="39" xfId="0" applyFont="1" applyFill="1" applyBorder="1" applyAlignment="1">
      <alignment horizontal="left" vertical="center" wrapText="1"/>
    </xf>
    <xf numFmtId="1" fontId="2" fillId="3" borderId="13" xfId="1" applyNumberFormat="1" applyFont="1" applyFill="1" applyBorder="1" applyAlignment="1">
      <alignment horizontal="center" vertical="center" wrapText="1"/>
    </xf>
    <xf numFmtId="1" fontId="2" fillId="3" borderId="50" xfId="1" applyNumberFormat="1" applyFont="1" applyFill="1" applyBorder="1" applyAlignment="1">
      <alignment horizontal="center" vertical="center" wrapText="1"/>
    </xf>
    <xf numFmtId="0" fontId="3" fillId="5" borderId="33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2" fillId="4" borderId="29" xfId="0" applyFont="1" applyFill="1" applyBorder="1" applyAlignment="1">
      <alignment vertical="center"/>
    </xf>
    <xf numFmtId="0" fontId="2" fillId="4" borderId="28" xfId="0" applyFont="1" applyFill="1" applyBorder="1" applyAlignment="1">
      <alignment vertical="center"/>
    </xf>
    <xf numFmtId="0" fontId="2" fillId="4" borderId="27" xfId="0" applyFont="1" applyFill="1" applyBorder="1" applyAlignment="1">
      <alignment vertical="center"/>
    </xf>
    <xf numFmtId="0" fontId="2" fillId="4" borderId="29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2" fillId="3" borderId="8" xfId="1" applyNumberFormat="1" applyFont="1" applyFill="1" applyBorder="1" applyAlignment="1">
      <alignment horizontal="center" vertical="center" wrapText="1"/>
    </xf>
    <xf numFmtId="164" fontId="2" fillId="3" borderId="7" xfId="1" applyNumberFormat="1" applyFont="1" applyFill="1" applyBorder="1" applyAlignment="1">
      <alignment horizontal="center" vertical="center" wrapText="1"/>
    </xf>
    <xf numFmtId="164" fontId="2" fillId="3" borderId="12" xfId="1" applyNumberFormat="1" applyFont="1" applyFill="1" applyBorder="1" applyAlignment="1">
      <alignment horizontal="center" vertical="center" wrapText="1"/>
    </xf>
    <xf numFmtId="164" fontId="2" fillId="3" borderId="18" xfId="1" applyNumberFormat="1" applyFont="1" applyFill="1" applyBorder="1" applyAlignment="1">
      <alignment horizontal="center" vertical="center" wrapText="1"/>
    </xf>
    <xf numFmtId="164" fontId="2" fillId="3" borderId="17" xfId="1" applyNumberFormat="1" applyFont="1" applyFill="1" applyBorder="1" applyAlignment="1">
      <alignment horizontal="center" vertical="center" wrapText="1"/>
    </xf>
    <xf numFmtId="164" fontId="2" fillId="3" borderId="16" xfId="1" applyNumberFormat="1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4" borderId="16" xfId="0" applyFont="1" applyFill="1" applyBorder="1" applyAlignment="1">
      <alignment horizontal="left" vertical="center" wrapText="1"/>
    </xf>
    <xf numFmtId="1" fontId="2" fillId="3" borderId="8" xfId="1" applyNumberFormat="1" applyFont="1" applyFill="1" applyBorder="1" applyAlignment="1">
      <alignment horizontal="center" vertical="center" wrapText="1"/>
    </xf>
    <xf numFmtId="1" fontId="2" fillId="3" borderId="7" xfId="1" applyNumberFormat="1" applyFont="1" applyFill="1" applyBorder="1" applyAlignment="1">
      <alignment horizontal="center" vertical="center" wrapText="1"/>
    </xf>
    <xf numFmtId="1" fontId="2" fillId="3" borderId="12" xfId="1" applyNumberFormat="1" applyFont="1" applyFill="1" applyBorder="1" applyAlignment="1">
      <alignment horizontal="center" vertical="center" wrapText="1"/>
    </xf>
    <xf numFmtId="1" fontId="2" fillId="3" borderId="18" xfId="1" applyNumberFormat="1" applyFont="1" applyFill="1" applyBorder="1" applyAlignment="1">
      <alignment horizontal="center" vertical="center" wrapText="1"/>
    </xf>
    <xf numFmtId="1" fontId="2" fillId="3" borderId="17" xfId="1" applyNumberFormat="1" applyFont="1" applyFill="1" applyBorder="1" applyAlignment="1">
      <alignment horizontal="center" vertical="center" wrapText="1"/>
    </xf>
    <xf numFmtId="1" fontId="2" fillId="3" borderId="16" xfId="1" applyNumberFormat="1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43" xfId="0" applyFont="1" applyFill="1" applyBorder="1" applyAlignment="1">
      <alignment horizontal="left" vertical="center"/>
    </xf>
    <xf numFmtId="0" fontId="2" fillId="4" borderId="26" xfId="0" applyFont="1" applyFill="1" applyBorder="1" applyAlignment="1">
      <alignment horizontal="left" vertical="center"/>
    </xf>
    <xf numFmtId="0" fontId="2" fillId="4" borderId="25" xfId="0" applyFont="1" applyFill="1" applyBorder="1" applyAlignment="1">
      <alignment horizontal="left" vertical="center"/>
    </xf>
    <xf numFmtId="0" fontId="2" fillId="4" borderId="42" xfId="0" applyFont="1" applyFill="1" applyBorder="1" applyAlignment="1">
      <alignment horizontal="left" vertical="center"/>
    </xf>
    <xf numFmtId="9" fontId="2" fillId="3" borderId="8" xfId="1" applyNumberFormat="1" applyFont="1" applyFill="1" applyBorder="1" applyAlignment="1">
      <alignment horizontal="center" vertical="center" wrapText="1"/>
    </xf>
    <xf numFmtId="9" fontId="2" fillId="3" borderId="7" xfId="1" applyNumberFormat="1" applyFont="1" applyFill="1" applyBorder="1" applyAlignment="1">
      <alignment horizontal="center" vertical="center" wrapText="1"/>
    </xf>
    <xf numFmtId="9" fontId="2" fillId="3" borderId="12" xfId="1" applyNumberFormat="1" applyFont="1" applyFill="1" applyBorder="1" applyAlignment="1">
      <alignment horizontal="center" vertical="center" wrapText="1"/>
    </xf>
    <xf numFmtId="9" fontId="2" fillId="3" borderId="18" xfId="1" applyNumberFormat="1" applyFont="1" applyFill="1" applyBorder="1" applyAlignment="1">
      <alignment horizontal="center" vertical="center" wrapText="1"/>
    </xf>
    <xf numFmtId="9" fontId="2" fillId="3" borderId="17" xfId="1" applyNumberFormat="1" applyFont="1" applyFill="1" applyBorder="1" applyAlignment="1">
      <alignment horizontal="center" vertical="center" wrapText="1"/>
    </xf>
    <xf numFmtId="9" fontId="2" fillId="3" borderId="16" xfId="1" applyNumberFormat="1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 wrapText="1"/>
    </xf>
    <xf numFmtId="0" fontId="2" fillId="4" borderId="50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vertical="center"/>
    </xf>
    <xf numFmtId="165" fontId="2" fillId="3" borderId="55" xfId="1" applyNumberFormat="1" applyFont="1" applyFill="1" applyBorder="1" applyAlignment="1">
      <alignment horizontal="center" vertical="center" wrapText="1"/>
    </xf>
    <xf numFmtId="165" fontId="2" fillId="3" borderId="32" xfId="1" applyNumberFormat="1" applyFont="1" applyFill="1" applyBorder="1" applyAlignment="1">
      <alignment horizontal="center" vertical="center" wrapText="1"/>
    </xf>
    <xf numFmtId="165" fontId="2" fillId="3" borderId="33" xfId="1" applyNumberFormat="1" applyFont="1" applyFill="1" applyBorder="1" applyAlignment="1">
      <alignment horizontal="center" vertical="center" wrapText="1"/>
    </xf>
    <xf numFmtId="165" fontId="2" fillId="3" borderId="56" xfId="1" applyNumberFormat="1" applyFont="1" applyFill="1" applyBorder="1" applyAlignment="1">
      <alignment horizontal="center" vertical="center" wrapText="1"/>
    </xf>
    <xf numFmtId="165" fontId="2" fillId="3" borderId="51" xfId="1" applyNumberFormat="1" applyFont="1" applyFill="1" applyBorder="1" applyAlignment="1">
      <alignment horizontal="center" vertical="center" wrapText="1"/>
    </xf>
    <xf numFmtId="165" fontId="2" fillId="3" borderId="22" xfId="1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3" fillId="5" borderId="45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2" fontId="2" fillId="3" borderId="8" xfId="1" applyNumberFormat="1" applyFont="1" applyFill="1" applyBorder="1" applyAlignment="1">
      <alignment horizontal="center" vertical="center" wrapText="1"/>
    </xf>
    <xf numFmtId="2" fontId="2" fillId="3" borderId="7" xfId="1" applyNumberFormat="1" applyFont="1" applyFill="1" applyBorder="1" applyAlignment="1">
      <alignment horizontal="center" vertical="center" wrapText="1"/>
    </xf>
    <xf numFmtId="2" fontId="2" fillId="3" borderId="12" xfId="1" applyNumberFormat="1" applyFont="1" applyFill="1" applyBorder="1" applyAlignment="1">
      <alignment horizontal="center" vertical="center" wrapText="1"/>
    </xf>
    <xf numFmtId="2" fontId="2" fillId="3" borderId="18" xfId="1" applyNumberFormat="1" applyFont="1" applyFill="1" applyBorder="1" applyAlignment="1">
      <alignment horizontal="center" vertical="center" wrapText="1"/>
    </xf>
    <xf numFmtId="2" fontId="2" fillId="3" borderId="17" xfId="1" applyNumberFormat="1" applyFont="1" applyFill="1" applyBorder="1" applyAlignment="1">
      <alignment horizontal="center" vertical="center" wrapText="1"/>
    </xf>
    <xf numFmtId="2" fontId="2" fillId="3" borderId="16" xfId="1" applyNumberFormat="1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4" borderId="52" xfId="0" applyFont="1" applyFill="1" applyBorder="1" applyAlignment="1">
      <alignment horizontal="left" vertical="center" wrapText="1"/>
    </xf>
    <xf numFmtId="0" fontId="2" fillId="4" borderId="53" xfId="0" applyFont="1" applyFill="1" applyBorder="1" applyAlignment="1">
      <alignment horizontal="left" vertical="center" wrapText="1"/>
    </xf>
    <xf numFmtId="0" fontId="2" fillId="4" borderId="31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2" fontId="2" fillId="3" borderId="55" xfId="1" applyNumberFormat="1" applyFont="1" applyFill="1" applyBorder="1" applyAlignment="1">
      <alignment horizontal="center" vertical="center" wrapText="1"/>
    </xf>
    <xf numFmtId="2" fontId="2" fillId="3" borderId="32" xfId="1" applyNumberFormat="1" applyFont="1" applyFill="1" applyBorder="1" applyAlignment="1">
      <alignment horizontal="center" vertical="center" wrapText="1"/>
    </xf>
    <xf numFmtId="2" fontId="2" fillId="3" borderId="33" xfId="1" applyNumberFormat="1" applyFont="1" applyFill="1" applyBorder="1" applyAlignment="1">
      <alignment horizontal="center" vertical="center" wrapText="1"/>
    </xf>
    <xf numFmtId="2" fontId="2" fillId="3" borderId="56" xfId="1" applyNumberFormat="1" applyFont="1" applyFill="1" applyBorder="1" applyAlignment="1">
      <alignment horizontal="center" vertical="center" wrapText="1"/>
    </xf>
    <xf numFmtId="2" fontId="2" fillId="3" borderId="51" xfId="1" applyNumberFormat="1" applyFont="1" applyFill="1" applyBorder="1" applyAlignment="1">
      <alignment horizontal="center" vertical="center" wrapText="1"/>
    </xf>
    <xf numFmtId="2" fontId="2" fillId="3" borderId="22" xfId="1" applyNumberFormat="1" applyFont="1" applyFill="1" applyBorder="1" applyAlignment="1">
      <alignment horizontal="center" vertical="center" wrapText="1"/>
    </xf>
    <xf numFmtId="9" fontId="2" fillId="4" borderId="7" xfId="0" applyNumberFormat="1" applyFont="1" applyFill="1" applyBorder="1" applyAlignment="1">
      <alignment horizontal="center" vertical="center"/>
    </xf>
    <xf numFmtId="9" fontId="2" fillId="4" borderId="12" xfId="0" applyNumberFormat="1" applyFont="1" applyFill="1" applyBorder="1" applyAlignment="1">
      <alignment horizontal="center" vertical="center"/>
    </xf>
    <xf numFmtId="9" fontId="2" fillId="4" borderId="17" xfId="0" applyNumberFormat="1" applyFont="1" applyFill="1" applyBorder="1" applyAlignment="1">
      <alignment horizontal="center" vertical="center"/>
    </xf>
    <xf numFmtId="9" fontId="2" fillId="4" borderId="16" xfId="0" applyNumberFormat="1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22" xfId="0" applyNumberFormat="1" applyFont="1" applyFill="1" applyBorder="1" applyAlignment="1">
      <alignment horizontal="center" vertical="center"/>
    </xf>
    <xf numFmtId="1" fontId="2" fillId="4" borderId="17" xfId="0" applyNumberFormat="1" applyFont="1" applyFill="1" applyBorder="1" applyAlignment="1">
      <alignment horizontal="center" vertical="center"/>
    </xf>
    <xf numFmtId="1" fontId="2" fillId="4" borderId="16" xfId="0" applyNumberFormat="1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vertical="center" wrapText="1"/>
    </xf>
    <xf numFmtId="166" fontId="2" fillId="3" borderId="8" xfId="1" applyNumberFormat="1" applyFont="1" applyFill="1" applyBorder="1" applyAlignment="1">
      <alignment horizontal="center" vertical="center" wrapText="1"/>
    </xf>
    <xf numFmtId="166" fontId="2" fillId="3" borderId="7" xfId="1" applyNumberFormat="1" applyFont="1" applyFill="1" applyBorder="1" applyAlignment="1">
      <alignment horizontal="center" vertical="center" wrapText="1"/>
    </xf>
    <xf numFmtId="166" fontId="2" fillId="3" borderId="12" xfId="1" applyNumberFormat="1" applyFont="1" applyFill="1" applyBorder="1" applyAlignment="1">
      <alignment horizontal="center" vertical="center" wrapText="1"/>
    </xf>
    <xf numFmtId="166" fontId="2" fillId="3" borderId="18" xfId="1" applyNumberFormat="1" applyFont="1" applyFill="1" applyBorder="1" applyAlignment="1">
      <alignment horizontal="center" vertical="center" wrapText="1"/>
    </xf>
    <xf numFmtId="166" fontId="2" fillId="3" borderId="17" xfId="1" applyNumberFormat="1" applyFont="1" applyFill="1" applyBorder="1" applyAlignment="1">
      <alignment horizontal="center" vertical="center" wrapText="1"/>
    </xf>
    <xf numFmtId="166" fontId="2" fillId="3" borderId="16" xfId="1" applyNumberFormat="1" applyFont="1" applyFill="1" applyBorder="1" applyAlignment="1">
      <alignment horizontal="center" vertical="center" wrapText="1"/>
    </xf>
    <xf numFmtId="0" fontId="2" fillId="6" borderId="24" xfId="0" applyFont="1" applyFill="1" applyBorder="1" applyAlignment="1">
      <alignment horizontal="left" vertical="center" wrapText="1"/>
    </xf>
    <xf numFmtId="0" fontId="2" fillId="6" borderId="14" xfId="0" applyFont="1" applyFill="1" applyBorder="1" applyAlignment="1">
      <alignment horizontal="left" vertical="center" wrapText="1"/>
    </xf>
    <xf numFmtId="0" fontId="2" fillId="6" borderId="13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left" vertical="center" wrapText="1"/>
    </xf>
    <xf numFmtId="0" fontId="2" fillId="6" borderId="25" xfId="0" applyFont="1" applyFill="1" applyBorder="1" applyAlignment="1">
      <alignment horizontal="left" vertical="center" wrapText="1"/>
    </xf>
    <xf numFmtId="0" fontId="2" fillId="6" borderId="50" xfId="0" applyFont="1" applyFill="1" applyBorder="1" applyAlignment="1">
      <alignment horizontal="left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vertical="center" wrapText="1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30" xfId="0" applyFont="1" applyFill="1" applyBorder="1" applyAlignment="1">
      <alignment horizontal="left" vertical="center" wrapText="1"/>
    </xf>
    <xf numFmtId="0" fontId="2" fillId="4" borderId="80" xfId="0" applyFont="1" applyFill="1" applyBorder="1" applyAlignment="1">
      <alignment horizontal="left" vertical="center" wrapText="1"/>
    </xf>
    <xf numFmtId="0" fontId="2" fillId="4" borderId="81" xfId="0" applyFont="1" applyFill="1" applyBorder="1" applyAlignment="1">
      <alignment horizontal="left" vertical="center" wrapText="1"/>
    </xf>
    <xf numFmtId="0" fontId="2" fillId="4" borderId="82" xfId="0" applyFont="1" applyFill="1" applyBorder="1" applyAlignment="1">
      <alignment horizontal="left" vertical="center" wrapText="1"/>
    </xf>
    <xf numFmtId="0" fontId="2" fillId="4" borderId="47" xfId="0" applyFont="1" applyFill="1" applyBorder="1" applyAlignment="1">
      <alignment vertical="center" wrapText="1"/>
    </xf>
    <xf numFmtId="9" fontId="2" fillId="3" borderId="55" xfId="1" applyFont="1" applyFill="1" applyBorder="1" applyAlignment="1">
      <alignment horizontal="center" vertical="center" wrapText="1"/>
    </xf>
    <xf numFmtId="9" fontId="2" fillId="3" borderId="32" xfId="1" applyFont="1" applyFill="1" applyBorder="1" applyAlignment="1">
      <alignment horizontal="center" vertical="center" wrapText="1"/>
    </xf>
    <xf numFmtId="9" fontId="2" fillId="3" borderId="48" xfId="1" applyFont="1" applyFill="1" applyBorder="1" applyAlignment="1">
      <alignment horizontal="center" vertical="center" wrapText="1"/>
    </xf>
    <xf numFmtId="9" fontId="2" fillId="3" borderId="38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57" xfId="0" applyFont="1" applyFill="1" applyBorder="1" applyAlignment="1">
      <alignment horizontal="center" vertical="center"/>
    </xf>
    <xf numFmtId="0" fontId="2" fillId="4" borderId="58" xfId="0" applyFont="1" applyFill="1" applyBorder="1" applyAlignment="1">
      <alignment horizontal="center" vertical="center" wrapText="1"/>
    </xf>
    <xf numFmtId="0" fontId="2" fillId="4" borderId="60" xfId="0" applyFont="1" applyFill="1" applyBorder="1" applyAlignment="1">
      <alignment horizontal="center" vertical="center" wrapText="1"/>
    </xf>
    <xf numFmtId="0" fontId="2" fillId="4" borderId="63" xfId="0" applyFont="1" applyFill="1" applyBorder="1" applyAlignment="1">
      <alignment horizontal="center" vertical="center"/>
    </xf>
    <xf numFmtId="0" fontId="2" fillId="4" borderId="64" xfId="0" applyFont="1" applyFill="1" applyBorder="1" applyAlignment="1">
      <alignment horizontal="center" vertical="center"/>
    </xf>
    <xf numFmtId="0" fontId="2" fillId="4" borderId="57" xfId="0" applyFont="1" applyFill="1" applyBorder="1" applyAlignment="1">
      <alignment horizontal="center" vertical="center"/>
    </xf>
    <xf numFmtId="0" fontId="2" fillId="4" borderId="61" xfId="0" applyFont="1" applyFill="1" applyBorder="1" applyAlignment="1">
      <alignment horizontal="center" vertical="center"/>
    </xf>
    <xf numFmtId="0" fontId="2" fillId="4" borderId="79" xfId="0" applyFont="1" applyFill="1" applyBorder="1" applyAlignment="1">
      <alignment horizontal="center" vertical="center" wrapText="1"/>
    </xf>
    <xf numFmtId="0" fontId="2" fillId="4" borderId="6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14" fontId="2" fillId="2" borderId="0" xfId="0" applyNumberFormat="1" applyFont="1" applyFill="1" applyAlignment="1">
      <alignment horizontal="left" vertical="center" wrapText="1"/>
    </xf>
    <xf numFmtId="0" fontId="2" fillId="3" borderId="61" xfId="0" applyFont="1" applyFill="1" applyBorder="1" applyAlignment="1">
      <alignment horizontal="center" vertical="center"/>
    </xf>
    <xf numFmtId="0" fontId="2" fillId="4" borderId="73" xfId="0" applyFont="1" applyFill="1" applyBorder="1" applyAlignment="1">
      <alignment horizontal="left" vertical="center" wrapText="1"/>
    </xf>
    <xf numFmtId="0" fontId="2" fillId="4" borderId="74" xfId="0" applyFont="1" applyFill="1" applyBorder="1" applyAlignment="1">
      <alignment horizontal="left" vertical="center" wrapText="1"/>
    </xf>
    <xf numFmtId="0" fontId="2" fillId="4" borderId="75" xfId="0" applyFont="1" applyFill="1" applyBorder="1" applyAlignment="1">
      <alignment horizontal="left" vertical="center" wrapText="1"/>
    </xf>
    <xf numFmtId="0" fontId="2" fillId="4" borderId="76" xfId="0" applyFont="1" applyFill="1" applyBorder="1" applyAlignment="1">
      <alignment horizontal="left" vertical="center" wrapText="1"/>
    </xf>
    <xf numFmtId="0" fontId="2" fillId="4" borderId="77" xfId="0" applyFont="1" applyFill="1" applyBorder="1" applyAlignment="1">
      <alignment horizontal="left" vertical="center" wrapText="1"/>
    </xf>
    <xf numFmtId="0" fontId="2" fillId="4" borderId="78" xfId="0" applyFont="1" applyFill="1" applyBorder="1" applyAlignment="1">
      <alignment horizontal="left" vertical="center" wrapText="1"/>
    </xf>
    <xf numFmtId="0" fontId="2" fillId="4" borderId="24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43" xfId="0" applyFont="1" applyFill="1" applyBorder="1" applyAlignment="1">
      <alignment vertical="center" wrapText="1"/>
    </xf>
    <xf numFmtId="0" fontId="2" fillId="4" borderId="26" xfId="0" applyFont="1" applyFill="1" applyBorder="1" applyAlignment="1">
      <alignment vertical="center" wrapText="1"/>
    </xf>
    <xf numFmtId="0" fontId="2" fillId="4" borderId="42" xfId="0" applyFont="1" applyFill="1" applyBorder="1" applyAlignment="1">
      <alignment vertical="center" wrapText="1"/>
    </xf>
    <xf numFmtId="0" fontId="2" fillId="3" borderId="73" xfId="0" applyFont="1" applyFill="1" applyBorder="1" applyAlignment="1">
      <alignment horizontal="center" vertical="center"/>
    </xf>
    <xf numFmtId="0" fontId="2" fillId="3" borderId="74" xfId="0" applyFont="1" applyFill="1" applyBorder="1" applyAlignment="1">
      <alignment horizontal="center" vertical="center"/>
    </xf>
    <xf numFmtId="0" fontId="2" fillId="3" borderId="75" xfId="0" applyFont="1" applyFill="1" applyBorder="1" applyAlignment="1">
      <alignment horizontal="center" vertical="center"/>
    </xf>
    <xf numFmtId="0" fontId="2" fillId="3" borderId="76" xfId="0" applyFont="1" applyFill="1" applyBorder="1" applyAlignment="1">
      <alignment horizontal="center" vertical="center"/>
    </xf>
    <xf numFmtId="0" fontId="2" fillId="3" borderId="77" xfId="0" applyFont="1" applyFill="1" applyBorder="1" applyAlignment="1">
      <alignment horizontal="center" vertical="center"/>
    </xf>
    <xf numFmtId="0" fontId="2" fillId="3" borderId="78" xfId="0" applyFont="1" applyFill="1" applyBorder="1" applyAlignment="1">
      <alignment horizontal="center" vertical="center"/>
    </xf>
    <xf numFmtId="0" fontId="2" fillId="3" borderId="62" xfId="0" applyFont="1" applyFill="1" applyBorder="1" applyAlignment="1">
      <alignment horizontal="center" vertical="center"/>
    </xf>
    <xf numFmtId="0" fontId="2" fillId="4" borderId="73" xfId="0" applyFont="1" applyFill="1" applyBorder="1" applyAlignment="1">
      <alignment horizontal="center" vertical="center" wrapText="1"/>
    </xf>
    <xf numFmtId="0" fontId="2" fillId="4" borderId="74" xfId="0" applyFont="1" applyFill="1" applyBorder="1" applyAlignment="1">
      <alignment horizontal="center" vertical="center" wrapText="1"/>
    </xf>
    <xf numFmtId="0" fontId="2" fillId="4" borderId="75" xfId="0" applyFont="1" applyFill="1" applyBorder="1" applyAlignment="1">
      <alignment horizontal="center" vertical="center" wrapText="1"/>
    </xf>
    <xf numFmtId="0" fontId="2" fillId="4" borderId="76" xfId="0" applyFont="1" applyFill="1" applyBorder="1" applyAlignment="1">
      <alignment horizontal="center" vertical="center" wrapText="1"/>
    </xf>
    <xf numFmtId="0" fontId="2" fillId="4" borderId="77" xfId="0" applyFont="1" applyFill="1" applyBorder="1" applyAlignment="1">
      <alignment horizontal="center" vertical="center" wrapText="1"/>
    </xf>
    <xf numFmtId="0" fontId="2" fillId="4" borderId="78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/>
    </xf>
    <xf numFmtId="0" fontId="2" fillId="3" borderId="72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right" vertical="center"/>
    </xf>
    <xf numFmtId="0" fontId="2" fillId="0" borderId="39" xfId="0" applyFont="1" applyBorder="1" applyAlignment="1">
      <alignment horizontal="right" vertical="center"/>
    </xf>
    <xf numFmtId="0" fontId="2" fillId="2" borderId="28" xfId="0" applyFont="1" applyFill="1" applyBorder="1" applyAlignment="1">
      <alignment horizontal="right" vertical="center"/>
    </xf>
    <xf numFmtId="0" fontId="2" fillId="2" borderId="27" xfId="0" applyFont="1" applyFill="1" applyBorder="1" applyAlignment="1">
      <alignment horizontal="right" vertical="center"/>
    </xf>
    <xf numFmtId="0" fontId="2" fillId="2" borderId="40" xfId="0" applyFont="1" applyFill="1" applyBorder="1" applyAlignment="1">
      <alignment horizontal="right" vertical="center"/>
    </xf>
    <xf numFmtId="0" fontId="2" fillId="2" borderId="41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9" fontId="2" fillId="3" borderId="8" xfId="1" applyFont="1" applyFill="1" applyBorder="1" applyAlignment="1">
      <alignment horizontal="center" vertical="center" wrapText="1"/>
    </xf>
    <xf numFmtId="9" fontId="2" fillId="3" borderId="7" xfId="1" applyFont="1" applyFill="1" applyBorder="1" applyAlignment="1">
      <alignment horizontal="center" vertical="center" wrapText="1"/>
    </xf>
    <xf numFmtId="9" fontId="2" fillId="3" borderId="12" xfId="1" applyFont="1" applyFill="1" applyBorder="1" applyAlignment="1">
      <alignment horizontal="center" vertical="center" wrapText="1"/>
    </xf>
    <xf numFmtId="9" fontId="2" fillId="3" borderId="18" xfId="1" applyFont="1" applyFill="1" applyBorder="1" applyAlignment="1">
      <alignment horizontal="center" vertical="center" wrapText="1"/>
    </xf>
    <xf numFmtId="9" fontId="2" fillId="3" borderId="17" xfId="1" applyFont="1" applyFill="1" applyBorder="1" applyAlignment="1">
      <alignment horizontal="center" vertical="center" wrapText="1"/>
    </xf>
    <xf numFmtId="9" fontId="2" fillId="3" borderId="16" xfId="1" applyFont="1" applyFill="1" applyBorder="1" applyAlignment="1">
      <alignment horizontal="center" vertical="center" wrapText="1"/>
    </xf>
    <xf numFmtId="2" fontId="2" fillId="3" borderId="53" xfId="1" applyNumberFormat="1" applyFont="1" applyFill="1" applyBorder="1" applyAlignment="1">
      <alignment horizontal="center" vertical="center" wrapText="1"/>
    </xf>
    <xf numFmtId="2" fontId="2" fillId="3" borderId="6" xfId="1" applyNumberFormat="1" applyFont="1" applyFill="1" applyBorder="1" applyAlignment="1">
      <alignment horizontal="center" vertical="center" wrapText="1"/>
    </xf>
    <xf numFmtId="2" fontId="2" fillId="3" borderId="5" xfId="1" applyNumberFormat="1" applyFont="1" applyFill="1" applyBorder="1" applyAlignment="1">
      <alignment horizontal="center" vertical="center" wrapText="1"/>
    </xf>
    <xf numFmtId="2" fontId="2" fillId="3" borderId="4" xfId="1" applyNumberFormat="1" applyFont="1" applyFill="1" applyBorder="1" applyAlignment="1">
      <alignment horizontal="center" vertical="center" wrapText="1"/>
    </xf>
    <xf numFmtId="2" fontId="2" fillId="3" borderId="25" xfId="1" applyNumberFormat="1" applyFont="1" applyFill="1" applyBorder="1" applyAlignment="1">
      <alignment horizontal="center" vertical="center" wrapText="1"/>
    </xf>
    <xf numFmtId="2" fontId="2" fillId="3" borderId="50" xfId="1" applyNumberFormat="1" applyFont="1" applyFill="1" applyBorder="1" applyAlignment="1">
      <alignment horizontal="center" vertical="center" wrapText="1"/>
    </xf>
    <xf numFmtId="2" fontId="2" fillId="3" borderId="31" xfId="1" applyNumberFormat="1" applyFont="1" applyFill="1" applyBorder="1" applyAlignment="1">
      <alignment horizontal="center" vertical="center" wrapText="1"/>
    </xf>
    <xf numFmtId="2" fontId="2" fillId="3" borderId="30" xfId="1" applyNumberFormat="1" applyFont="1" applyFill="1" applyBorder="1" applyAlignment="1">
      <alignment horizontal="center" vertical="center" wrapText="1"/>
    </xf>
    <xf numFmtId="2" fontId="2" fillId="3" borderId="42" xfId="1" applyNumberFormat="1" applyFont="1" applyFill="1" applyBorder="1" applyAlignment="1">
      <alignment horizontal="center" vertical="center" wrapText="1"/>
    </xf>
    <xf numFmtId="0" fontId="2" fillId="3" borderId="67" xfId="0" applyFont="1" applyFill="1" applyBorder="1" applyAlignment="1">
      <alignment horizontal="center" vertical="center"/>
    </xf>
    <xf numFmtId="0" fontId="2" fillId="3" borderId="68" xfId="0" applyFont="1" applyFill="1" applyBorder="1" applyAlignment="1">
      <alignment horizontal="center" vertical="center"/>
    </xf>
    <xf numFmtId="0" fontId="2" fillId="3" borderId="69" xfId="0" applyFont="1" applyFill="1" applyBorder="1" applyAlignment="1">
      <alignment horizontal="center" vertical="center"/>
    </xf>
    <xf numFmtId="0" fontId="2" fillId="4" borderId="51" xfId="0" applyFont="1" applyFill="1" applyBorder="1" applyAlignment="1">
      <alignment vertical="center" wrapText="1"/>
    </xf>
    <xf numFmtId="0" fontId="2" fillId="4" borderId="47" xfId="0" applyFont="1" applyFill="1" applyBorder="1" applyAlignment="1">
      <alignment horizontal="justify" vertical="justify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43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30" xfId="0" applyFont="1" applyFill="1" applyBorder="1" applyAlignment="1">
      <alignment vertical="center" wrapText="1"/>
    </xf>
    <xf numFmtId="0" fontId="2" fillId="3" borderId="55" xfId="1" applyNumberFormat="1" applyFont="1" applyFill="1" applyBorder="1" applyAlignment="1">
      <alignment horizontal="center" vertical="center" wrapText="1"/>
    </xf>
    <xf numFmtId="0" fontId="2" fillId="3" borderId="32" xfId="1" applyNumberFormat="1" applyFont="1" applyFill="1" applyBorder="1" applyAlignment="1">
      <alignment horizontal="center" vertical="center" wrapText="1"/>
    </xf>
    <xf numFmtId="0" fontId="2" fillId="3" borderId="56" xfId="1" applyNumberFormat="1" applyFont="1" applyFill="1" applyBorder="1" applyAlignment="1">
      <alignment horizontal="center" vertical="center" wrapText="1"/>
    </xf>
    <xf numFmtId="0" fontId="2" fillId="3" borderId="5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47625</xdr:rowOff>
    </xdr:from>
    <xdr:to>
      <xdr:col>3</xdr:col>
      <xdr:colOff>276225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27E04E8-9A11-4E99-9412-65C4D00989B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47625"/>
          <a:ext cx="9048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R65"/>
  <sheetViews>
    <sheetView showGridLines="0" tabSelected="1" view="pageBreakPreview" zoomScale="90" zoomScaleNormal="90" zoomScaleSheetLayoutView="90" workbookViewId="0">
      <selection activeCell="X62" sqref="X62:AQ62"/>
    </sheetView>
  </sheetViews>
  <sheetFormatPr baseColWidth="10" defaultColWidth="11.42578125" defaultRowHeight="15" x14ac:dyDescent="0.2"/>
  <cols>
    <col min="1" max="3" width="3.28515625" style="3" customWidth="1"/>
    <col min="4" max="4" width="6.140625" style="3" customWidth="1"/>
    <col min="5" max="5" width="4.5703125" style="3" customWidth="1"/>
    <col min="6" max="6" width="3.28515625" style="3" customWidth="1"/>
    <col min="7" max="7" width="5.140625" style="3" customWidth="1"/>
    <col min="8" max="8" width="5.7109375" style="3" customWidth="1"/>
    <col min="9" max="9" width="4.42578125" style="3" customWidth="1"/>
    <col min="10" max="10" width="4.7109375" style="3" customWidth="1"/>
    <col min="11" max="11" width="3.28515625" style="3" customWidth="1"/>
    <col min="12" max="12" width="4.140625" style="3" customWidth="1"/>
    <col min="13" max="15" width="3.28515625" style="3" customWidth="1"/>
    <col min="16" max="16" width="2.85546875" style="3" customWidth="1"/>
    <col min="17" max="17" width="3.28515625" style="3" customWidth="1"/>
    <col min="18" max="18" width="7" style="3" customWidth="1"/>
    <col min="19" max="19" width="4.7109375" style="3" customWidth="1"/>
    <col min="20" max="20" width="3.28515625" style="3" customWidth="1"/>
    <col min="21" max="21" width="11.7109375" style="3" customWidth="1"/>
    <col min="22" max="22" width="7.140625" style="3" customWidth="1"/>
    <col min="23" max="23" width="2" style="3" customWidth="1"/>
    <col min="24" max="24" width="3.28515625" style="3" customWidth="1"/>
    <col min="25" max="25" width="2.5703125" style="3" customWidth="1"/>
    <col min="26" max="26" width="3.28515625" style="3" customWidth="1"/>
    <col min="27" max="27" width="4.85546875" style="3" customWidth="1"/>
    <col min="28" max="28" width="6" style="3" customWidth="1"/>
    <col min="29" max="29" width="1.140625" style="3" customWidth="1"/>
    <col min="30" max="31" width="2.7109375" style="3" customWidth="1"/>
    <col min="32" max="32" width="6.28515625" style="3" customWidth="1"/>
    <col min="33" max="33" width="3.85546875" style="3" customWidth="1"/>
    <col min="34" max="34" width="2.7109375" style="3" customWidth="1"/>
    <col min="35" max="35" width="7.140625" style="3" customWidth="1"/>
    <col min="36" max="36" width="4.5703125" style="3" customWidth="1"/>
    <col min="37" max="37" width="1.140625" style="3" customWidth="1"/>
    <col min="38" max="38" width="8.28515625" style="3" customWidth="1"/>
    <col min="39" max="39" width="3.7109375" style="3" customWidth="1"/>
    <col min="40" max="40" width="3.85546875" style="3" customWidth="1"/>
    <col min="41" max="41" width="4" style="3" customWidth="1"/>
    <col min="42" max="42" width="3.42578125" style="3" customWidth="1"/>
    <col min="43" max="43" width="6.42578125" style="3" customWidth="1"/>
    <col min="44" max="44" width="1.140625" style="3" hidden="1" customWidth="1"/>
    <col min="45" max="161" width="2.7109375" style="3" customWidth="1"/>
    <col min="162" max="16384" width="11.42578125" style="3"/>
  </cols>
  <sheetData>
    <row r="1" spans="1:44" ht="18" customHeight="1" x14ac:dyDescent="0.2">
      <c r="A1" s="299"/>
      <c r="B1" s="300"/>
      <c r="C1" s="300"/>
      <c r="D1" s="300"/>
      <c r="E1" s="301"/>
      <c r="F1" s="308" t="s">
        <v>5</v>
      </c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10"/>
      <c r="AL1" s="317" t="s">
        <v>79</v>
      </c>
      <c r="AM1" s="317"/>
      <c r="AN1" s="317"/>
      <c r="AO1" s="317"/>
      <c r="AP1" s="317"/>
      <c r="AQ1" s="318"/>
    </row>
    <row r="2" spans="1:44" ht="18" customHeight="1" x14ac:dyDescent="0.2">
      <c r="A2" s="302"/>
      <c r="B2" s="303"/>
      <c r="C2" s="303"/>
      <c r="D2" s="303"/>
      <c r="E2" s="304"/>
      <c r="F2" s="311"/>
      <c r="G2" s="312"/>
      <c r="H2" s="312"/>
      <c r="I2" s="312"/>
      <c r="J2" s="312"/>
      <c r="K2" s="312"/>
      <c r="L2" s="312"/>
      <c r="M2" s="312"/>
      <c r="N2" s="312"/>
      <c r="O2" s="312"/>
      <c r="P2" s="312"/>
      <c r="Q2" s="312"/>
      <c r="R2" s="312"/>
      <c r="S2" s="312"/>
      <c r="T2" s="312"/>
      <c r="U2" s="312"/>
      <c r="V2" s="312"/>
      <c r="W2" s="312"/>
      <c r="X2" s="312"/>
      <c r="Y2" s="312"/>
      <c r="Z2" s="312"/>
      <c r="AA2" s="312"/>
      <c r="AB2" s="312"/>
      <c r="AC2" s="312"/>
      <c r="AD2" s="312"/>
      <c r="AE2" s="312"/>
      <c r="AF2" s="312"/>
      <c r="AG2" s="312"/>
      <c r="AH2" s="312"/>
      <c r="AI2" s="312"/>
      <c r="AJ2" s="312"/>
      <c r="AK2" s="313"/>
      <c r="AL2" s="319" t="s">
        <v>80</v>
      </c>
      <c r="AM2" s="319"/>
      <c r="AN2" s="319"/>
      <c r="AO2" s="319"/>
      <c r="AP2" s="319"/>
      <c r="AQ2" s="320"/>
    </row>
    <row r="3" spans="1:44" ht="18" customHeight="1" thickBot="1" x14ac:dyDescent="0.25">
      <c r="A3" s="305"/>
      <c r="B3" s="306"/>
      <c r="C3" s="306"/>
      <c r="D3" s="306"/>
      <c r="E3" s="307"/>
      <c r="F3" s="314"/>
      <c r="G3" s="315"/>
      <c r="H3" s="315"/>
      <c r="I3" s="315"/>
      <c r="J3" s="315"/>
      <c r="K3" s="315"/>
      <c r="L3" s="315"/>
      <c r="M3" s="315"/>
      <c r="N3" s="315"/>
      <c r="O3" s="315"/>
      <c r="P3" s="315"/>
      <c r="Q3" s="315"/>
      <c r="R3" s="315"/>
      <c r="S3" s="315"/>
      <c r="T3" s="315"/>
      <c r="U3" s="315"/>
      <c r="V3" s="315"/>
      <c r="W3" s="315"/>
      <c r="X3" s="315"/>
      <c r="Y3" s="315"/>
      <c r="Z3" s="315"/>
      <c r="AA3" s="315"/>
      <c r="AB3" s="315"/>
      <c r="AC3" s="315"/>
      <c r="AD3" s="315"/>
      <c r="AE3" s="315"/>
      <c r="AF3" s="315"/>
      <c r="AG3" s="315"/>
      <c r="AH3" s="315"/>
      <c r="AI3" s="315"/>
      <c r="AJ3" s="315"/>
      <c r="AK3" s="316"/>
      <c r="AL3" s="321" t="s">
        <v>81</v>
      </c>
      <c r="AM3" s="321"/>
      <c r="AN3" s="321"/>
      <c r="AO3" s="321"/>
      <c r="AP3" s="321"/>
      <c r="AQ3" s="322"/>
    </row>
    <row r="4" spans="1:44" ht="9.75" customHeight="1" x14ac:dyDescent="0.2">
      <c r="A4" s="21"/>
      <c r="B4" s="22"/>
      <c r="C4" s="22"/>
      <c r="D4" s="22"/>
      <c r="E4" s="22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4"/>
      <c r="AM4" s="35"/>
      <c r="AN4" s="35"/>
      <c r="AO4" s="35"/>
      <c r="AP4" s="35"/>
      <c r="AQ4" s="36"/>
    </row>
    <row r="5" spans="1:44" ht="21.75" customHeight="1" x14ac:dyDescent="0.2">
      <c r="A5" s="330" t="s">
        <v>57</v>
      </c>
      <c r="B5" s="331"/>
      <c r="C5" s="331"/>
      <c r="D5" s="331"/>
      <c r="E5" s="331"/>
      <c r="F5" s="329"/>
      <c r="G5" s="323"/>
      <c r="H5" s="323"/>
      <c r="I5" s="323"/>
      <c r="J5" s="323"/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7" t="s">
        <v>58</v>
      </c>
      <c r="X5" s="328"/>
      <c r="Y5" s="328"/>
      <c r="Z5" s="329"/>
      <c r="AA5" s="323"/>
      <c r="AB5" s="323"/>
      <c r="AC5" s="323"/>
      <c r="AD5" s="323"/>
      <c r="AE5" s="323"/>
      <c r="AF5" s="323"/>
      <c r="AG5" s="323"/>
      <c r="AH5" s="323"/>
      <c r="AI5" s="323"/>
      <c r="AJ5" s="324" t="s">
        <v>59</v>
      </c>
      <c r="AK5" s="325"/>
      <c r="AL5" s="325"/>
      <c r="AM5" s="326"/>
      <c r="AN5" s="326"/>
      <c r="AO5" s="326"/>
      <c r="AP5" s="326"/>
      <c r="AQ5" s="25"/>
    </row>
    <row r="6" spans="1:44" ht="7.5" customHeight="1" x14ac:dyDescent="0.2">
      <c r="A6" s="26"/>
      <c r="B6" s="27"/>
      <c r="C6" s="27"/>
      <c r="D6" s="27"/>
      <c r="E6" s="27"/>
      <c r="F6" s="27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7"/>
      <c r="X6" s="27"/>
      <c r="Y6" s="27"/>
      <c r="Z6" s="27"/>
      <c r="AA6" s="28"/>
      <c r="AB6" s="28"/>
      <c r="AC6" s="28"/>
      <c r="AD6" s="28"/>
      <c r="AE6" s="28"/>
      <c r="AF6" s="28"/>
      <c r="AG6" s="28"/>
      <c r="AH6" s="28"/>
      <c r="AI6" s="28"/>
      <c r="AJ6" s="23"/>
      <c r="AK6" s="23"/>
      <c r="AL6" s="23"/>
      <c r="AM6" s="24"/>
      <c r="AN6" s="24"/>
      <c r="AO6" s="24"/>
      <c r="AP6" s="24"/>
      <c r="AQ6" s="28"/>
    </row>
    <row r="7" spans="1:44" ht="20.25" customHeight="1" x14ac:dyDescent="0.2">
      <c r="A7" s="332" t="s">
        <v>60</v>
      </c>
      <c r="B7" s="333"/>
      <c r="C7" s="333"/>
      <c r="D7" s="333"/>
      <c r="E7" s="29"/>
      <c r="F7" s="29"/>
      <c r="G7" s="323"/>
      <c r="H7" s="323"/>
      <c r="I7" s="323"/>
      <c r="J7" s="323"/>
      <c r="K7" s="323"/>
      <c r="L7" s="323"/>
      <c r="M7" s="323"/>
      <c r="N7" s="30"/>
      <c r="O7" s="30"/>
      <c r="P7" s="30"/>
      <c r="Q7" s="30"/>
      <c r="R7" s="30" t="s">
        <v>61</v>
      </c>
      <c r="S7" s="334"/>
      <c r="T7" s="334"/>
      <c r="U7" s="334"/>
      <c r="V7" s="334"/>
      <c r="W7" s="14"/>
      <c r="X7" s="14"/>
      <c r="Y7" s="14"/>
      <c r="Z7" s="20"/>
      <c r="AA7" s="20"/>
      <c r="AB7" s="1"/>
      <c r="AC7" s="19"/>
      <c r="AD7" s="20"/>
      <c r="AE7" s="297"/>
      <c r="AF7" s="297"/>
      <c r="AG7" s="297"/>
      <c r="AH7" s="297"/>
      <c r="AI7" s="1"/>
      <c r="AJ7" s="298"/>
      <c r="AK7" s="298"/>
      <c r="AL7" s="298"/>
      <c r="AM7" s="298"/>
      <c r="AN7" s="298"/>
      <c r="AO7" s="298"/>
      <c r="AP7" s="298"/>
      <c r="AQ7" s="25"/>
    </row>
    <row r="8" spans="1:44" ht="10.5" customHeight="1" thickBot="1" x14ac:dyDescent="0.25">
      <c r="A8" s="31"/>
      <c r="B8" s="2"/>
      <c r="C8" s="2"/>
      <c r="D8" s="2"/>
      <c r="E8" s="2"/>
      <c r="F8" s="2"/>
      <c r="G8" s="2"/>
      <c r="H8" s="2"/>
      <c r="I8" s="32"/>
      <c r="J8" s="32"/>
      <c r="K8" s="32"/>
      <c r="L8" s="32"/>
      <c r="M8" s="32"/>
      <c r="N8" s="32"/>
      <c r="O8" s="32"/>
      <c r="P8" s="14"/>
      <c r="Q8" s="14"/>
      <c r="R8" s="14"/>
      <c r="S8" s="14"/>
      <c r="T8" s="14"/>
      <c r="U8" s="14"/>
      <c r="V8" s="14"/>
      <c r="W8" s="14"/>
      <c r="X8" s="14"/>
      <c r="Y8" s="14"/>
      <c r="Z8" s="20"/>
      <c r="AA8" s="20"/>
      <c r="AB8" s="1"/>
      <c r="AC8" s="19"/>
      <c r="AD8" s="20"/>
      <c r="AE8" s="265"/>
      <c r="AF8" s="265"/>
      <c r="AG8" s="265"/>
      <c r="AH8" s="265"/>
      <c r="AI8" s="1"/>
      <c r="AJ8" s="266"/>
      <c r="AK8" s="266"/>
      <c r="AL8" s="266"/>
      <c r="AM8" s="266"/>
      <c r="AN8" s="266"/>
      <c r="AO8" s="266"/>
      <c r="AP8" s="266"/>
      <c r="AQ8" s="25"/>
    </row>
    <row r="9" spans="1:44" ht="23.25" customHeight="1" thickBot="1" x14ac:dyDescent="0.25">
      <c r="A9" s="184" t="s">
        <v>0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6"/>
    </row>
    <row r="10" spans="1:44" ht="21" customHeight="1" thickBot="1" x14ac:dyDescent="0.25">
      <c r="A10" s="98" t="s">
        <v>2</v>
      </c>
      <c r="B10" s="99"/>
      <c r="C10" s="99"/>
      <c r="D10" s="99"/>
      <c r="E10" s="99"/>
      <c r="F10" s="99"/>
      <c r="G10" s="99"/>
      <c r="H10" s="99"/>
      <c r="I10" s="99"/>
      <c r="J10" s="100"/>
      <c r="K10" s="99" t="s">
        <v>1</v>
      </c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184" t="s">
        <v>3</v>
      </c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6"/>
    </row>
    <row r="11" spans="1:44" ht="19.5" customHeight="1" thickBot="1" x14ac:dyDescent="0.25">
      <c r="A11" s="213"/>
      <c r="B11" s="214"/>
      <c r="C11" s="214"/>
      <c r="D11" s="214"/>
      <c r="E11" s="214"/>
      <c r="F11" s="214"/>
      <c r="G11" s="214"/>
      <c r="H11" s="214"/>
      <c r="I11" s="214"/>
      <c r="J11" s="215"/>
      <c r="K11" s="214"/>
      <c r="L11" s="214"/>
      <c r="M11" s="214"/>
      <c r="N11" s="214"/>
      <c r="O11" s="214"/>
      <c r="P11" s="214"/>
      <c r="Q11" s="214"/>
      <c r="R11" s="214"/>
      <c r="S11" s="214"/>
      <c r="T11" s="214"/>
      <c r="U11" s="214"/>
      <c r="V11" s="98" t="s">
        <v>47</v>
      </c>
      <c r="W11" s="99"/>
      <c r="X11" s="99"/>
      <c r="Y11" s="99"/>
      <c r="Z11" s="99"/>
      <c r="AA11" s="99"/>
      <c r="AB11" s="100"/>
      <c r="AC11" s="16"/>
      <c r="AD11" s="98" t="s">
        <v>48</v>
      </c>
      <c r="AE11" s="99"/>
      <c r="AF11" s="99"/>
      <c r="AG11" s="99"/>
      <c r="AH11" s="99"/>
      <c r="AI11" s="99"/>
      <c r="AJ11" s="100"/>
      <c r="AK11" s="16"/>
      <c r="AL11" s="98" t="s">
        <v>49</v>
      </c>
      <c r="AM11" s="99"/>
      <c r="AN11" s="99"/>
      <c r="AO11" s="99"/>
      <c r="AP11" s="99"/>
      <c r="AQ11" s="99"/>
      <c r="AR11" s="15"/>
    </row>
    <row r="12" spans="1:44" ht="24.75" customHeight="1" x14ac:dyDescent="0.2">
      <c r="A12" s="268" t="s">
        <v>23</v>
      </c>
      <c r="B12" s="269"/>
      <c r="C12" s="269"/>
      <c r="D12" s="269"/>
      <c r="E12" s="269"/>
      <c r="F12" s="269"/>
      <c r="G12" s="269"/>
      <c r="H12" s="269"/>
      <c r="I12" s="269"/>
      <c r="J12" s="270"/>
      <c r="K12" s="268" t="s">
        <v>34</v>
      </c>
      <c r="L12" s="269"/>
      <c r="M12" s="269"/>
      <c r="N12" s="269"/>
      <c r="O12" s="269"/>
      <c r="P12" s="269"/>
      <c r="Q12" s="269"/>
      <c r="R12" s="269"/>
      <c r="S12" s="269"/>
      <c r="T12" s="269"/>
      <c r="U12" s="270"/>
      <c r="V12" s="286"/>
      <c r="W12" s="287"/>
      <c r="X12" s="287"/>
      <c r="Y12" s="287"/>
      <c r="Z12" s="287"/>
      <c r="AA12" s="287"/>
      <c r="AB12" s="288"/>
      <c r="AC12" s="294"/>
      <c r="AD12" s="279"/>
      <c r="AE12" s="280"/>
      <c r="AF12" s="280"/>
      <c r="AG12" s="280"/>
      <c r="AH12" s="280"/>
      <c r="AI12" s="280"/>
      <c r="AJ12" s="281"/>
      <c r="AK12" s="294"/>
      <c r="AL12" s="279"/>
      <c r="AM12" s="280"/>
      <c r="AN12" s="280"/>
      <c r="AO12" s="280"/>
      <c r="AP12" s="280"/>
      <c r="AQ12" s="281"/>
    </row>
    <row r="13" spans="1:44" ht="16.5" customHeight="1" thickBot="1" x14ac:dyDescent="0.25">
      <c r="A13" s="271"/>
      <c r="B13" s="272"/>
      <c r="C13" s="272"/>
      <c r="D13" s="272"/>
      <c r="E13" s="272"/>
      <c r="F13" s="272"/>
      <c r="G13" s="272"/>
      <c r="H13" s="272"/>
      <c r="I13" s="272"/>
      <c r="J13" s="273"/>
      <c r="K13" s="271"/>
      <c r="L13" s="272"/>
      <c r="M13" s="272"/>
      <c r="N13" s="272"/>
      <c r="O13" s="272"/>
      <c r="P13" s="272"/>
      <c r="Q13" s="272"/>
      <c r="R13" s="272"/>
      <c r="S13" s="272"/>
      <c r="T13" s="272"/>
      <c r="U13" s="273"/>
      <c r="V13" s="289"/>
      <c r="W13" s="290"/>
      <c r="X13" s="290"/>
      <c r="Y13" s="290"/>
      <c r="Z13" s="290"/>
      <c r="AA13" s="290"/>
      <c r="AB13" s="291"/>
      <c r="AC13" s="296"/>
      <c r="AD13" s="282"/>
      <c r="AE13" s="283"/>
      <c r="AF13" s="283"/>
      <c r="AG13" s="283"/>
      <c r="AH13" s="283"/>
      <c r="AI13" s="283"/>
      <c r="AJ13" s="284"/>
      <c r="AK13" s="296"/>
      <c r="AL13" s="282"/>
      <c r="AM13" s="283"/>
      <c r="AN13" s="283"/>
      <c r="AO13" s="283"/>
      <c r="AP13" s="283"/>
      <c r="AQ13" s="284"/>
    </row>
    <row r="14" spans="1:44" ht="29.25" customHeight="1" x14ac:dyDescent="0.2">
      <c r="A14" s="355" t="s">
        <v>24</v>
      </c>
      <c r="B14" s="356"/>
      <c r="C14" s="356"/>
      <c r="D14" s="356"/>
      <c r="E14" s="356"/>
      <c r="F14" s="356"/>
      <c r="G14" s="356"/>
      <c r="H14" s="356"/>
      <c r="I14" s="356"/>
      <c r="J14" s="357"/>
      <c r="K14" s="274" t="s">
        <v>51</v>
      </c>
      <c r="L14" s="275"/>
      <c r="M14" s="275"/>
      <c r="N14" s="275"/>
      <c r="O14" s="275"/>
      <c r="P14" s="275"/>
      <c r="Q14" s="275"/>
      <c r="R14" s="275"/>
      <c r="S14" s="275"/>
      <c r="T14" s="275"/>
      <c r="U14" s="276"/>
      <c r="V14" s="292"/>
      <c r="W14" s="293"/>
      <c r="X14" s="293"/>
      <c r="Y14" s="293"/>
      <c r="Z14" s="341" t="e">
        <f>((V14-V15)/(V16*12))</f>
        <v>#DIV/0!</v>
      </c>
      <c r="AA14" s="341"/>
      <c r="AB14" s="342"/>
      <c r="AC14" s="294"/>
      <c r="AD14" s="256"/>
      <c r="AE14" s="267"/>
      <c r="AF14" s="267"/>
      <c r="AG14" s="267"/>
      <c r="AH14" s="341" t="e">
        <f>((AD14-AD15)/(AD16*12))</f>
        <v>#DIV/0!</v>
      </c>
      <c r="AI14" s="341"/>
      <c r="AJ14" s="342"/>
      <c r="AK14" s="294"/>
      <c r="AL14" s="256"/>
      <c r="AM14" s="267"/>
      <c r="AN14" s="267"/>
      <c r="AO14" s="341" t="e">
        <f>((AL14-AL15)/(AL16*12))</f>
        <v>#DIV/0!</v>
      </c>
      <c r="AP14" s="341"/>
      <c r="AQ14" s="347"/>
    </row>
    <row r="15" spans="1:44" ht="26.25" customHeight="1" x14ac:dyDescent="0.2">
      <c r="A15" s="358"/>
      <c r="B15" s="359"/>
      <c r="C15" s="359"/>
      <c r="D15" s="359"/>
      <c r="E15" s="359"/>
      <c r="F15" s="359"/>
      <c r="G15" s="359"/>
      <c r="H15" s="359"/>
      <c r="I15" s="359"/>
      <c r="J15" s="360"/>
      <c r="K15" s="364" t="s">
        <v>52</v>
      </c>
      <c r="L15" s="365"/>
      <c r="M15" s="365"/>
      <c r="N15" s="365"/>
      <c r="O15" s="365"/>
      <c r="P15" s="365"/>
      <c r="Q15" s="365"/>
      <c r="R15" s="365"/>
      <c r="S15" s="365"/>
      <c r="T15" s="365"/>
      <c r="U15" s="366"/>
      <c r="V15" s="256"/>
      <c r="W15" s="267"/>
      <c r="X15" s="267"/>
      <c r="Y15" s="267"/>
      <c r="Z15" s="343"/>
      <c r="AA15" s="343"/>
      <c r="AB15" s="344"/>
      <c r="AC15" s="295"/>
      <c r="AD15" s="242"/>
      <c r="AE15" s="285"/>
      <c r="AF15" s="285"/>
      <c r="AG15" s="285"/>
      <c r="AH15" s="343"/>
      <c r="AI15" s="343"/>
      <c r="AJ15" s="344"/>
      <c r="AK15" s="295"/>
      <c r="AL15" s="242"/>
      <c r="AM15" s="285"/>
      <c r="AN15" s="285"/>
      <c r="AO15" s="343"/>
      <c r="AP15" s="343"/>
      <c r="AQ15" s="348"/>
    </row>
    <row r="16" spans="1:44" ht="26.25" customHeight="1" thickBot="1" x14ac:dyDescent="0.25">
      <c r="A16" s="361"/>
      <c r="B16" s="362"/>
      <c r="C16" s="362"/>
      <c r="D16" s="362"/>
      <c r="E16" s="362"/>
      <c r="F16" s="362"/>
      <c r="G16" s="362"/>
      <c r="H16" s="362"/>
      <c r="I16" s="362"/>
      <c r="J16" s="363"/>
      <c r="K16" s="277" t="s">
        <v>53</v>
      </c>
      <c r="L16" s="222"/>
      <c r="M16" s="222"/>
      <c r="N16" s="222"/>
      <c r="O16" s="222"/>
      <c r="P16" s="222"/>
      <c r="Q16" s="222"/>
      <c r="R16" s="222"/>
      <c r="S16" s="222"/>
      <c r="T16" s="222"/>
      <c r="U16" s="278"/>
      <c r="V16" s="172"/>
      <c r="W16" s="58"/>
      <c r="X16" s="58"/>
      <c r="Y16" s="58"/>
      <c r="Z16" s="345"/>
      <c r="AA16" s="345"/>
      <c r="AB16" s="346"/>
      <c r="AC16" s="296"/>
      <c r="AD16" s="172"/>
      <c r="AE16" s="58"/>
      <c r="AF16" s="58"/>
      <c r="AG16" s="58"/>
      <c r="AH16" s="345"/>
      <c r="AI16" s="345"/>
      <c r="AJ16" s="346"/>
      <c r="AK16" s="296"/>
      <c r="AL16" s="172"/>
      <c r="AM16" s="58"/>
      <c r="AN16" s="58"/>
      <c r="AO16" s="345"/>
      <c r="AP16" s="345"/>
      <c r="AQ16" s="349"/>
    </row>
    <row r="17" spans="1:43" ht="27.75" customHeight="1" x14ac:dyDescent="0.2">
      <c r="A17" s="53" t="s">
        <v>25</v>
      </c>
      <c r="B17" s="54"/>
      <c r="C17" s="54"/>
      <c r="D17" s="54"/>
      <c r="E17" s="54"/>
      <c r="F17" s="54"/>
      <c r="G17" s="54"/>
      <c r="H17" s="54"/>
      <c r="I17" s="54"/>
      <c r="J17" s="91"/>
      <c r="K17" s="249" t="s">
        <v>62</v>
      </c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38"/>
      <c r="W17" s="182"/>
      <c r="X17" s="182"/>
      <c r="Y17" s="183"/>
      <c r="Z17" s="187" t="e">
        <f>V17/V18</f>
        <v>#DIV/0!</v>
      </c>
      <c r="AA17" s="188"/>
      <c r="AB17" s="189"/>
      <c r="AC17" s="16"/>
      <c r="AD17" s="238"/>
      <c r="AE17" s="182"/>
      <c r="AF17" s="182"/>
      <c r="AG17" s="183"/>
      <c r="AH17" s="187" t="e">
        <f>AD17/AD18</f>
        <v>#DIV/0!</v>
      </c>
      <c r="AI17" s="188"/>
      <c r="AJ17" s="189"/>
      <c r="AK17" s="16"/>
      <c r="AL17" s="238"/>
      <c r="AM17" s="182"/>
      <c r="AN17" s="183"/>
      <c r="AO17" s="187" t="e">
        <f>AL17/AL18</f>
        <v>#DIV/0!</v>
      </c>
      <c r="AP17" s="188"/>
      <c r="AQ17" s="189"/>
    </row>
    <row r="18" spans="1:43" ht="33" customHeight="1" thickBot="1" x14ac:dyDescent="0.25">
      <c r="A18" s="55"/>
      <c r="B18" s="56"/>
      <c r="C18" s="56"/>
      <c r="D18" s="56"/>
      <c r="E18" s="56"/>
      <c r="F18" s="56"/>
      <c r="G18" s="56"/>
      <c r="H18" s="56"/>
      <c r="I18" s="56"/>
      <c r="J18" s="92"/>
      <c r="K18" s="353" t="s">
        <v>63</v>
      </c>
      <c r="L18" s="353"/>
      <c r="M18" s="353"/>
      <c r="N18" s="353"/>
      <c r="O18" s="353"/>
      <c r="P18" s="353"/>
      <c r="Q18" s="353"/>
      <c r="R18" s="353"/>
      <c r="S18" s="353"/>
      <c r="T18" s="353"/>
      <c r="U18" s="353"/>
      <c r="V18" s="199"/>
      <c r="W18" s="171"/>
      <c r="X18" s="171"/>
      <c r="Y18" s="172"/>
      <c r="Z18" s="190"/>
      <c r="AA18" s="191"/>
      <c r="AB18" s="192"/>
      <c r="AC18" s="18"/>
      <c r="AD18" s="199"/>
      <c r="AE18" s="171"/>
      <c r="AF18" s="171"/>
      <c r="AG18" s="172"/>
      <c r="AH18" s="190"/>
      <c r="AI18" s="191"/>
      <c r="AJ18" s="192"/>
      <c r="AK18" s="18"/>
      <c r="AL18" s="199"/>
      <c r="AM18" s="171"/>
      <c r="AN18" s="172"/>
      <c r="AO18" s="190"/>
      <c r="AP18" s="191"/>
      <c r="AQ18" s="192"/>
    </row>
    <row r="19" spans="1:43" ht="51.75" customHeight="1" x14ac:dyDescent="0.2">
      <c r="A19" s="53" t="s">
        <v>26</v>
      </c>
      <c r="B19" s="54"/>
      <c r="C19" s="54"/>
      <c r="D19" s="54"/>
      <c r="E19" s="54"/>
      <c r="F19" s="54"/>
      <c r="G19" s="54"/>
      <c r="H19" s="54"/>
      <c r="I19" s="54"/>
      <c r="J19" s="91"/>
      <c r="K19" s="354" t="s">
        <v>64</v>
      </c>
      <c r="L19" s="354"/>
      <c r="M19" s="354"/>
      <c r="N19" s="354"/>
      <c r="O19" s="354"/>
      <c r="P19" s="354"/>
      <c r="Q19" s="354"/>
      <c r="R19" s="354"/>
      <c r="S19" s="354"/>
      <c r="T19" s="354"/>
      <c r="U19" s="354"/>
      <c r="V19" s="238"/>
      <c r="W19" s="182"/>
      <c r="X19" s="182"/>
      <c r="Y19" s="183"/>
      <c r="Z19" s="367" t="e">
        <f>V19/V20</f>
        <v>#DIV/0!</v>
      </c>
      <c r="AA19" s="368"/>
      <c r="AB19" s="368"/>
      <c r="AC19" s="16"/>
      <c r="AD19" s="238"/>
      <c r="AE19" s="182"/>
      <c r="AF19" s="182"/>
      <c r="AG19" s="183"/>
      <c r="AH19" s="123" t="e">
        <f>AD19/AD20</f>
        <v>#DIV/0!</v>
      </c>
      <c r="AI19" s="124"/>
      <c r="AJ19" s="125"/>
      <c r="AK19" s="16"/>
      <c r="AL19" s="238"/>
      <c r="AM19" s="182"/>
      <c r="AN19" s="183"/>
      <c r="AO19" s="123" t="e">
        <f>AL19/AL20</f>
        <v>#DIV/0!</v>
      </c>
      <c r="AP19" s="124"/>
      <c r="AQ19" s="125"/>
    </row>
    <row r="20" spans="1:43" ht="52.5" customHeight="1" thickBot="1" x14ac:dyDescent="0.25">
      <c r="A20" s="55"/>
      <c r="B20" s="56"/>
      <c r="C20" s="56"/>
      <c r="D20" s="56"/>
      <c r="E20" s="56"/>
      <c r="F20" s="56"/>
      <c r="G20" s="56"/>
      <c r="H20" s="56"/>
      <c r="I20" s="56"/>
      <c r="J20" s="92"/>
      <c r="K20" s="353" t="s">
        <v>32</v>
      </c>
      <c r="L20" s="353"/>
      <c r="M20" s="353"/>
      <c r="N20" s="353"/>
      <c r="O20" s="353"/>
      <c r="P20" s="353"/>
      <c r="Q20" s="353"/>
      <c r="R20" s="353"/>
      <c r="S20" s="353"/>
      <c r="T20" s="353"/>
      <c r="U20" s="353"/>
      <c r="V20" s="199"/>
      <c r="W20" s="171"/>
      <c r="X20" s="171"/>
      <c r="Y20" s="172"/>
      <c r="Z20" s="369"/>
      <c r="AA20" s="370"/>
      <c r="AB20" s="370"/>
      <c r="AC20" s="18"/>
      <c r="AD20" s="199"/>
      <c r="AE20" s="171"/>
      <c r="AF20" s="171"/>
      <c r="AG20" s="172"/>
      <c r="AH20" s="126"/>
      <c r="AI20" s="127"/>
      <c r="AJ20" s="128"/>
      <c r="AK20" s="18"/>
      <c r="AL20" s="199"/>
      <c r="AM20" s="171"/>
      <c r="AN20" s="172"/>
      <c r="AO20" s="126"/>
      <c r="AP20" s="127"/>
      <c r="AQ20" s="128"/>
    </row>
    <row r="21" spans="1:43" ht="31.5" customHeight="1" x14ac:dyDescent="0.2">
      <c r="A21" s="53" t="s">
        <v>27</v>
      </c>
      <c r="B21" s="54"/>
      <c r="C21" s="54"/>
      <c r="D21" s="54"/>
      <c r="E21" s="54"/>
      <c r="F21" s="54"/>
      <c r="G21" s="54"/>
      <c r="H21" s="54"/>
      <c r="I21" s="54"/>
      <c r="J21" s="91"/>
      <c r="K21" s="249" t="s">
        <v>55</v>
      </c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57"/>
      <c r="W21" s="258"/>
      <c r="X21" s="258"/>
      <c r="Y21" s="258"/>
      <c r="Z21" s="250" t="e">
        <f>V22/((V21)-((V23)*(V24*12)))</f>
        <v>#DIV/0!</v>
      </c>
      <c r="AA21" s="251"/>
      <c r="AB21" s="251"/>
      <c r="AC21" s="16"/>
      <c r="AD21" s="238"/>
      <c r="AE21" s="182"/>
      <c r="AF21" s="182"/>
      <c r="AG21" s="183"/>
      <c r="AH21" s="250" t="e">
        <f>AD22/((AD21)-((AD23)*(AD24*12)))</f>
        <v>#DIV/0!</v>
      </c>
      <c r="AI21" s="251"/>
      <c r="AJ21" s="251"/>
      <c r="AK21" s="16"/>
      <c r="AL21" s="238"/>
      <c r="AM21" s="182"/>
      <c r="AN21" s="183"/>
      <c r="AO21" s="250" t="e">
        <f>AL22/((AL21)-((AL23)*(AL24*12)))</f>
        <v>#DIV/0!</v>
      </c>
      <c r="AP21" s="251"/>
      <c r="AQ21" s="251"/>
    </row>
    <row r="22" spans="1:43" ht="45" customHeight="1" x14ac:dyDescent="0.2">
      <c r="A22" s="243"/>
      <c r="B22" s="244"/>
      <c r="C22" s="244"/>
      <c r="D22" s="244"/>
      <c r="E22" s="244"/>
      <c r="F22" s="244"/>
      <c r="G22" s="244"/>
      <c r="H22" s="244"/>
      <c r="I22" s="244"/>
      <c r="J22" s="245"/>
      <c r="K22" s="115" t="s">
        <v>52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  <c r="V22" s="259"/>
      <c r="W22" s="260"/>
      <c r="X22" s="260"/>
      <c r="Y22" s="260"/>
      <c r="Z22" s="252"/>
      <c r="AA22" s="253"/>
      <c r="AB22" s="253"/>
      <c r="AC22" s="17"/>
      <c r="AD22" s="254"/>
      <c r="AE22" s="255"/>
      <c r="AF22" s="255"/>
      <c r="AG22" s="256"/>
      <c r="AH22" s="252"/>
      <c r="AI22" s="253"/>
      <c r="AJ22" s="253"/>
      <c r="AK22" s="17"/>
      <c r="AL22" s="254"/>
      <c r="AM22" s="255"/>
      <c r="AN22" s="256"/>
      <c r="AO22" s="252"/>
      <c r="AP22" s="253"/>
      <c r="AQ22" s="253"/>
    </row>
    <row r="23" spans="1:43" ht="37.5" customHeight="1" x14ac:dyDescent="0.2">
      <c r="A23" s="243"/>
      <c r="B23" s="244"/>
      <c r="C23" s="244"/>
      <c r="D23" s="244"/>
      <c r="E23" s="244"/>
      <c r="F23" s="244"/>
      <c r="G23" s="244"/>
      <c r="H23" s="244"/>
      <c r="I23" s="244"/>
      <c r="J23" s="245"/>
      <c r="K23" s="112" t="s">
        <v>54</v>
      </c>
      <c r="L23" s="113"/>
      <c r="M23" s="113"/>
      <c r="N23" s="113"/>
      <c r="O23" s="113"/>
      <c r="P23" s="113"/>
      <c r="Q23" s="113"/>
      <c r="R23" s="113"/>
      <c r="S23" s="113"/>
      <c r="T23" s="113"/>
      <c r="U23" s="114"/>
      <c r="V23" s="261" t="e">
        <f>6/V24/12</f>
        <v>#DIV/0!</v>
      </c>
      <c r="W23" s="262"/>
      <c r="X23" s="262"/>
      <c r="Y23" s="262"/>
      <c r="Z23" s="252"/>
      <c r="AA23" s="253"/>
      <c r="AB23" s="253"/>
      <c r="AC23" s="17"/>
      <c r="AD23" s="240" t="e">
        <f>6/AD24/12</f>
        <v>#DIV/0!</v>
      </c>
      <c r="AE23" s="241"/>
      <c r="AF23" s="241"/>
      <c r="AG23" s="242"/>
      <c r="AH23" s="252"/>
      <c r="AI23" s="253"/>
      <c r="AJ23" s="253"/>
      <c r="AK23" s="17"/>
      <c r="AL23" s="350" t="e">
        <f>6/AL24/12</f>
        <v>#DIV/0!</v>
      </c>
      <c r="AM23" s="351"/>
      <c r="AN23" s="352"/>
      <c r="AO23" s="252"/>
      <c r="AP23" s="253"/>
      <c r="AQ23" s="253"/>
    </row>
    <row r="24" spans="1:43" ht="63.75" customHeight="1" thickBot="1" x14ac:dyDescent="0.25">
      <c r="A24" s="246"/>
      <c r="B24" s="247"/>
      <c r="C24" s="247"/>
      <c r="D24" s="247"/>
      <c r="E24" s="247"/>
      <c r="F24" s="247"/>
      <c r="G24" s="247"/>
      <c r="H24" s="247"/>
      <c r="I24" s="247"/>
      <c r="J24" s="248"/>
      <c r="K24" s="239" t="s">
        <v>53</v>
      </c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63"/>
      <c r="W24" s="264"/>
      <c r="X24" s="264"/>
      <c r="Y24" s="264"/>
      <c r="Z24" s="252"/>
      <c r="AA24" s="253"/>
      <c r="AB24" s="253"/>
      <c r="AC24" s="17"/>
      <c r="AD24" s="240"/>
      <c r="AE24" s="241"/>
      <c r="AF24" s="241"/>
      <c r="AG24" s="242"/>
      <c r="AH24" s="252"/>
      <c r="AI24" s="253"/>
      <c r="AJ24" s="253"/>
      <c r="AK24" s="17"/>
      <c r="AL24" s="254"/>
      <c r="AM24" s="255"/>
      <c r="AN24" s="256"/>
      <c r="AO24" s="252"/>
      <c r="AP24" s="253"/>
      <c r="AQ24" s="253"/>
    </row>
    <row r="25" spans="1:43" ht="33.75" customHeight="1" x14ac:dyDescent="0.2">
      <c r="A25" s="229" t="s">
        <v>28</v>
      </c>
      <c r="B25" s="230"/>
      <c r="C25" s="230"/>
      <c r="D25" s="230"/>
      <c r="E25" s="230"/>
      <c r="F25" s="230"/>
      <c r="G25" s="230"/>
      <c r="H25" s="230"/>
      <c r="I25" s="230"/>
      <c r="J25" s="231"/>
      <c r="K25" s="150" t="s">
        <v>75</v>
      </c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46"/>
      <c r="W25" s="46"/>
      <c r="X25" s="46"/>
      <c r="Y25" s="46"/>
      <c r="Z25" s="47" t="e">
        <f>V25/V26</f>
        <v>#DIV/0!</v>
      </c>
      <c r="AA25" s="48"/>
      <c r="AB25" s="49"/>
      <c r="AC25" s="43"/>
      <c r="AD25" s="46"/>
      <c r="AE25" s="46"/>
      <c r="AF25" s="46"/>
      <c r="AG25" s="46"/>
      <c r="AH25" s="47" t="e">
        <f>AD25/AD26</f>
        <v>#DIV/0!</v>
      </c>
      <c r="AI25" s="48"/>
      <c r="AJ25" s="49"/>
      <c r="AK25" s="43"/>
      <c r="AL25" s="46"/>
      <c r="AM25" s="46"/>
      <c r="AN25" s="46"/>
      <c r="AO25" s="47" t="e">
        <f>AL25/AL26</f>
        <v>#DIV/0!</v>
      </c>
      <c r="AP25" s="48"/>
      <c r="AQ25" s="49"/>
    </row>
    <row r="26" spans="1:43" ht="32.25" customHeight="1" thickBot="1" x14ac:dyDescent="0.25">
      <c r="A26" s="232"/>
      <c r="B26" s="233"/>
      <c r="C26" s="233"/>
      <c r="D26" s="233"/>
      <c r="E26" s="233"/>
      <c r="F26" s="233"/>
      <c r="G26" s="233"/>
      <c r="H26" s="233"/>
      <c r="I26" s="233"/>
      <c r="J26" s="234"/>
      <c r="K26" s="85" t="s">
        <v>76</v>
      </c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45"/>
      <c r="W26" s="45"/>
      <c r="X26" s="45"/>
      <c r="Y26" s="45"/>
      <c r="Z26" s="50"/>
      <c r="AA26" s="51"/>
      <c r="AB26" s="52"/>
      <c r="AC26" s="44"/>
      <c r="AD26" s="45"/>
      <c r="AE26" s="45"/>
      <c r="AF26" s="45"/>
      <c r="AG26" s="45"/>
      <c r="AH26" s="50"/>
      <c r="AI26" s="51"/>
      <c r="AJ26" s="52"/>
      <c r="AK26" s="44"/>
      <c r="AL26" s="45"/>
      <c r="AM26" s="45"/>
      <c r="AN26" s="45"/>
      <c r="AO26" s="50"/>
      <c r="AP26" s="51"/>
      <c r="AQ26" s="52"/>
    </row>
    <row r="27" spans="1:43" ht="23.25" customHeight="1" thickBot="1" x14ac:dyDescent="0.25">
      <c r="A27" s="235" t="s">
        <v>29</v>
      </c>
      <c r="B27" s="236"/>
      <c r="C27" s="236"/>
      <c r="D27" s="236"/>
      <c r="E27" s="236"/>
      <c r="F27" s="236"/>
      <c r="G27" s="236"/>
      <c r="H27" s="236"/>
      <c r="I27" s="236"/>
      <c r="J27" s="236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  <c r="AL27" s="236"/>
      <c r="AM27" s="236"/>
      <c r="AN27" s="236"/>
      <c r="AO27" s="236"/>
      <c r="AP27" s="236"/>
      <c r="AQ27" s="237"/>
    </row>
    <row r="28" spans="1:43" ht="14.25" customHeight="1" thickBot="1" x14ac:dyDescent="0.25">
      <c r="A28" s="98" t="s">
        <v>2</v>
      </c>
      <c r="B28" s="99"/>
      <c r="C28" s="99"/>
      <c r="D28" s="99"/>
      <c r="E28" s="99"/>
      <c r="F28" s="99"/>
      <c r="G28" s="99"/>
      <c r="H28" s="99"/>
      <c r="I28" s="99"/>
      <c r="J28" s="100"/>
      <c r="K28" s="99" t="s">
        <v>1</v>
      </c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184" t="s">
        <v>3</v>
      </c>
      <c r="W28" s="185"/>
      <c r="X28" s="185"/>
      <c r="Y28" s="185"/>
      <c r="Z28" s="185"/>
      <c r="AA28" s="185"/>
      <c r="AB28" s="185"/>
      <c r="AC28" s="185"/>
      <c r="AD28" s="185"/>
      <c r="AE28" s="185"/>
      <c r="AF28" s="185"/>
      <c r="AG28" s="185"/>
      <c r="AH28" s="185"/>
      <c r="AI28" s="185"/>
      <c r="AJ28" s="185"/>
      <c r="AK28" s="185"/>
      <c r="AL28" s="185"/>
      <c r="AM28" s="185"/>
      <c r="AN28" s="185"/>
      <c r="AO28" s="185"/>
      <c r="AP28" s="185"/>
      <c r="AQ28" s="186"/>
    </row>
    <row r="29" spans="1:43" ht="14.25" customHeight="1" thickBot="1" x14ac:dyDescent="0.25">
      <c r="A29" s="235"/>
      <c r="B29" s="236"/>
      <c r="C29" s="236"/>
      <c r="D29" s="236"/>
      <c r="E29" s="236"/>
      <c r="F29" s="236"/>
      <c r="G29" s="236"/>
      <c r="H29" s="236"/>
      <c r="I29" s="236"/>
      <c r="J29" s="237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184" t="s">
        <v>47</v>
      </c>
      <c r="W29" s="185"/>
      <c r="X29" s="185"/>
      <c r="Y29" s="185"/>
      <c r="Z29" s="185"/>
      <c r="AA29" s="185"/>
      <c r="AB29" s="186"/>
      <c r="AC29" s="16"/>
      <c r="AD29" s="184" t="s">
        <v>48</v>
      </c>
      <c r="AE29" s="185"/>
      <c r="AF29" s="185"/>
      <c r="AG29" s="185"/>
      <c r="AH29" s="185"/>
      <c r="AI29" s="185"/>
      <c r="AJ29" s="186"/>
      <c r="AK29" s="16"/>
      <c r="AL29" s="184" t="s">
        <v>49</v>
      </c>
      <c r="AM29" s="185"/>
      <c r="AN29" s="185"/>
      <c r="AO29" s="185"/>
      <c r="AP29" s="185"/>
      <c r="AQ29" s="185"/>
    </row>
    <row r="30" spans="1:43" ht="35.25" customHeight="1" x14ac:dyDescent="0.2">
      <c r="A30" s="53" t="s">
        <v>65</v>
      </c>
      <c r="B30" s="54"/>
      <c r="C30" s="54"/>
      <c r="D30" s="54"/>
      <c r="E30" s="54"/>
      <c r="F30" s="54"/>
      <c r="G30" s="54"/>
      <c r="H30" s="54"/>
      <c r="I30" s="54"/>
      <c r="J30" s="173"/>
      <c r="K30" s="175" t="s">
        <v>66</v>
      </c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82"/>
      <c r="W30" s="182"/>
      <c r="X30" s="182"/>
      <c r="Y30" s="183"/>
      <c r="Z30" s="144" t="e">
        <f>(V30/V31)</f>
        <v>#DIV/0!</v>
      </c>
      <c r="AA30" s="145"/>
      <c r="AB30" s="145"/>
      <c r="AC30" s="13"/>
      <c r="AD30" s="182"/>
      <c r="AE30" s="182"/>
      <c r="AF30" s="182"/>
      <c r="AG30" s="183"/>
      <c r="AH30" s="123" t="e">
        <f>(AD30/AD31)</f>
        <v>#DIV/0!</v>
      </c>
      <c r="AI30" s="124"/>
      <c r="AJ30" s="125"/>
      <c r="AK30" s="4"/>
      <c r="AL30" s="78"/>
      <c r="AM30" s="79"/>
      <c r="AN30" s="80"/>
      <c r="AO30" s="123" t="e">
        <f>(AL30/AL31)</f>
        <v>#DIV/0!</v>
      </c>
      <c r="AP30" s="124"/>
      <c r="AQ30" s="125"/>
    </row>
    <row r="31" spans="1:43" ht="41.25" customHeight="1" thickBot="1" x14ac:dyDescent="0.25">
      <c r="A31" s="55"/>
      <c r="B31" s="56"/>
      <c r="C31" s="56"/>
      <c r="D31" s="56"/>
      <c r="E31" s="56"/>
      <c r="F31" s="56"/>
      <c r="G31" s="56"/>
      <c r="H31" s="56"/>
      <c r="I31" s="56"/>
      <c r="J31" s="174"/>
      <c r="K31" s="170" t="s">
        <v>67</v>
      </c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1"/>
      <c r="W31" s="171"/>
      <c r="X31" s="171"/>
      <c r="Y31" s="172"/>
      <c r="Z31" s="147"/>
      <c r="AA31" s="148"/>
      <c r="AB31" s="148"/>
      <c r="AC31" s="37"/>
      <c r="AD31" s="171"/>
      <c r="AE31" s="171"/>
      <c r="AF31" s="171"/>
      <c r="AG31" s="172"/>
      <c r="AH31" s="126"/>
      <c r="AI31" s="127"/>
      <c r="AJ31" s="128"/>
      <c r="AK31" s="5"/>
      <c r="AL31" s="199"/>
      <c r="AM31" s="171"/>
      <c r="AN31" s="172"/>
      <c r="AO31" s="126"/>
      <c r="AP31" s="127"/>
      <c r="AQ31" s="128"/>
    </row>
    <row r="32" spans="1:43" ht="36" customHeight="1" x14ac:dyDescent="0.2">
      <c r="A32" s="53" t="s">
        <v>68</v>
      </c>
      <c r="B32" s="54"/>
      <c r="C32" s="54"/>
      <c r="D32" s="54"/>
      <c r="E32" s="54"/>
      <c r="F32" s="54"/>
      <c r="G32" s="54"/>
      <c r="H32" s="54"/>
      <c r="I32" s="54"/>
      <c r="J32" s="173"/>
      <c r="K32" s="175" t="s">
        <v>66</v>
      </c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82"/>
      <c r="W32" s="182"/>
      <c r="X32" s="182"/>
      <c r="Y32" s="183"/>
      <c r="Z32" s="200" t="e">
        <f>V32/V33</f>
        <v>#DIV/0!</v>
      </c>
      <c r="AA32" s="201"/>
      <c r="AB32" s="202"/>
      <c r="AC32" s="38"/>
      <c r="AD32" s="182"/>
      <c r="AE32" s="182"/>
      <c r="AF32" s="182"/>
      <c r="AG32" s="183"/>
      <c r="AH32" s="223" t="e">
        <f>AD32/AD33</f>
        <v>#DIV/0!</v>
      </c>
      <c r="AI32" s="224"/>
      <c r="AJ32" s="225"/>
      <c r="AK32" s="6"/>
      <c r="AL32" s="78"/>
      <c r="AM32" s="79"/>
      <c r="AN32" s="79"/>
      <c r="AO32" s="223" t="e">
        <f>AL32/AL33</f>
        <v>#DIV/0!</v>
      </c>
      <c r="AP32" s="224"/>
      <c r="AQ32" s="225"/>
    </row>
    <row r="33" spans="1:43" ht="42" customHeight="1" thickBot="1" x14ac:dyDescent="0.25">
      <c r="A33" s="55"/>
      <c r="B33" s="56"/>
      <c r="C33" s="56"/>
      <c r="D33" s="56"/>
      <c r="E33" s="56"/>
      <c r="F33" s="56"/>
      <c r="G33" s="56"/>
      <c r="H33" s="56"/>
      <c r="I33" s="56"/>
      <c r="J33" s="174"/>
      <c r="K33" s="222" t="s">
        <v>69</v>
      </c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171"/>
      <c r="W33" s="171"/>
      <c r="X33" s="171"/>
      <c r="Y33" s="172"/>
      <c r="Z33" s="203"/>
      <c r="AA33" s="204"/>
      <c r="AB33" s="205"/>
      <c r="AC33" s="39"/>
      <c r="AD33" s="171"/>
      <c r="AE33" s="171"/>
      <c r="AF33" s="171"/>
      <c r="AG33" s="172"/>
      <c r="AH33" s="226"/>
      <c r="AI33" s="227"/>
      <c r="AJ33" s="228"/>
      <c r="AK33" s="7"/>
      <c r="AL33" s="199"/>
      <c r="AM33" s="171"/>
      <c r="AN33" s="171"/>
      <c r="AO33" s="226"/>
      <c r="AP33" s="227"/>
      <c r="AQ33" s="228"/>
    </row>
    <row r="34" spans="1:43" ht="30.75" customHeight="1" x14ac:dyDescent="0.2">
      <c r="A34" s="53" t="s">
        <v>16</v>
      </c>
      <c r="B34" s="54"/>
      <c r="C34" s="54"/>
      <c r="D34" s="54"/>
      <c r="E34" s="54"/>
      <c r="F34" s="54"/>
      <c r="G34" s="54"/>
      <c r="H34" s="54"/>
      <c r="I34" s="54"/>
      <c r="J34" s="173"/>
      <c r="K34" s="175" t="s">
        <v>70</v>
      </c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82"/>
      <c r="W34" s="182"/>
      <c r="X34" s="182"/>
      <c r="Y34" s="183"/>
      <c r="Z34" s="176" t="e">
        <f>(V34/V35)</f>
        <v>#DIV/0!</v>
      </c>
      <c r="AA34" s="177"/>
      <c r="AB34" s="178"/>
      <c r="AC34" s="38"/>
      <c r="AD34" s="182"/>
      <c r="AE34" s="182"/>
      <c r="AF34" s="182"/>
      <c r="AG34" s="183"/>
      <c r="AH34" s="132" t="e">
        <f>(AD34/AD35)</f>
        <v>#DIV/0!</v>
      </c>
      <c r="AI34" s="133"/>
      <c r="AJ34" s="134"/>
      <c r="AK34" s="6"/>
      <c r="AL34" s="78"/>
      <c r="AM34" s="79"/>
      <c r="AN34" s="79"/>
      <c r="AO34" s="132" t="e">
        <f>(AL34/AL35)</f>
        <v>#DIV/0!</v>
      </c>
      <c r="AP34" s="133"/>
      <c r="AQ34" s="134"/>
    </row>
    <row r="35" spans="1:43" ht="25.5" customHeight="1" thickBot="1" x14ac:dyDescent="0.25">
      <c r="A35" s="55"/>
      <c r="B35" s="56"/>
      <c r="C35" s="56"/>
      <c r="D35" s="56"/>
      <c r="E35" s="56"/>
      <c r="F35" s="56"/>
      <c r="G35" s="56"/>
      <c r="H35" s="56"/>
      <c r="I35" s="56"/>
      <c r="J35" s="174"/>
      <c r="K35" s="170" t="s">
        <v>71</v>
      </c>
      <c r="L35" s="170"/>
      <c r="M35" s="170"/>
      <c r="N35" s="170"/>
      <c r="O35" s="170"/>
      <c r="P35" s="170"/>
      <c r="Q35" s="170"/>
      <c r="R35" s="170"/>
      <c r="S35" s="170"/>
      <c r="T35" s="170"/>
      <c r="U35" s="170"/>
      <c r="V35" s="171"/>
      <c r="W35" s="171"/>
      <c r="X35" s="171"/>
      <c r="Y35" s="172"/>
      <c r="Z35" s="179"/>
      <c r="AA35" s="180"/>
      <c r="AB35" s="181"/>
      <c r="AC35" s="39"/>
      <c r="AD35" s="171"/>
      <c r="AE35" s="171"/>
      <c r="AF35" s="171"/>
      <c r="AG35" s="172"/>
      <c r="AH35" s="135"/>
      <c r="AI35" s="136"/>
      <c r="AJ35" s="137"/>
      <c r="AK35" s="7"/>
      <c r="AL35" s="199"/>
      <c r="AM35" s="171"/>
      <c r="AN35" s="171"/>
      <c r="AO35" s="135"/>
      <c r="AP35" s="136"/>
      <c r="AQ35" s="137"/>
    </row>
    <row r="36" spans="1:43" ht="29.25" customHeight="1" x14ac:dyDescent="0.2">
      <c r="A36" s="53" t="s">
        <v>17</v>
      </c>
      <c r="B36" s="54"/>
      <c r="C36" s="54"/>
      <c r="D36" s="54"/>
      <c r="E36" s="54"/>
      <c r="F36" s="54"/>
      <c r="G36" s="54"/>
      <c r="H36" s="54"/>
      <c r="I36" s="54"/>
      <c r="J36" s="173"/>
      <c r="K36" s="175" t="s">
        <v>72</v>
      </c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82"/>
      <c r="W36" s="182"/>
      <c r="X36" s="182"/>
      <c r="Y36" s="183"/>
      <c r="Z36" s="200" t="e">
        <f>V36/V37</f>
        <v>#DIV/0!</v>
      </c>
      <c r="AA36" s="201"/>
      <c r="AB36" s="202"/>
      <c r="AC36" s="38"/>
      <c r="AD36" s="182"/>
      <c r="AE36" s="182"/>
      <c r="AF36" s="182"/>
      <c r="AG36" s="183"/>
      <c r="AH36" s="187" t="e">
        <f>AD36/AD37</f>
        <v>#DIV/0!</v>
      </c>
      <c r="AI36" s="188"/>
      <c r="AJ36" s="189"/>
      <c r="AK36" s="38"/>
      <c r="AL36" s="78"/>
      <c r="AM36" s="79"/>
      <c r="AN36" s="79"/>
      <c r="AO36" s="187" t="e">
        <f>AL36/AL37</f>
        <v>#DIV/0!</v>
      </c>
      <c r="AP36" s="188"/>
      <c r="AQ36" s="189"/>
    </row>
    <row r="37" spans="1:43" ht="26.25" customHeight="1" thickBot="1" x14ac:dyDescent="0.25">
      <c r="A37" s="55"/>
      <c r="B37" s="56"/>
      <c r="C37" s="56"/>
      <c r="D37" s="56"/>
      <c r="E37" s="56"/>
      <c r="F37" s="56"/>
      <c r="G37" s="56"/>
      <c r="H37" s="56"/>
      <c r="I37" s="56"/>
      <c r="J37" s="174"/>
      <c r="K37" s="170" t="s">
        <v>73</v>
      </c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1"/>
      <c r="W37" s="171"/>
      <c r="X37" s="171"/>
      <c r="Y37" s="172"/>
      <c r="Z37" s="203"/>
      <c r="AA37" s="204"/>
      <c r="AB37" s="205"/>
      <c r="AC37" s="39"/>
      <c r="AD37" s="171"/>
      <c r="AE37" s="171"/>
      <c r="AF37" s="171"/>
      <c r="AG37" s="172"/>
      <c r="AH37" s="190"/>
      <c r="AI37" s="191"/>
      <c r="AJ37" s="192"/>
      <c r="AK37" s="39"/>
      <c r="AL37" s="199"/>
      <c r="AM37" s="171"/>
      <c r="AN37" s="171"/>
      <c r="AO37" s="190"/>
      <c r="AP37" s="191"/>
      <c r="AQ37" s="192"/>
    </row>
    <row r="38" spans="1:43" ht="27" customHeight="1" x14ac:dyDescent="0.2">
      <c r="A38" s="150" t="s">
        <v>50</v>
      </c>
      <c r="B38" s="151"/>
      <c r="C38" s="151"/>
      <c r="D38" s="151"/>
      <c r="E38" s="151"/>
      <c r="F38" s="151"/>
      <c r="G38" s="151"/>
      <c r="H38" s="151"/>
      <c r="I38" s="151"/>
      <c r="J38" s="151"/>
      <c r="K38" s="54" t="s">
        <v>45</v>
      </c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182"/>
      <c r="W38" s="182"/>
      <c r="X38" s="182"/>
      <c r="Y38" s="183"/>
      <c r="Z38" s="335" t="e">
        <f>V38/V39</f>
        <v>#DIV/0!</v>
      </c>
      <c r="AA38" s="336"/>
      <c r="AB38" s="337"/>
      <c r="AC38" s="73"/>
      <c r="AD38" s="182"/>
      <c r="AE38" s="182"/>
      <c r="AF38" s="182"/>
      <c r="AG38" s="183"/>
      <c r="AH38" s="123" t="e">
        <f>AD38/AD39</f>
        <v>#DIV/0!</v>
      </c>
      <c r="AI38" s="124"/>
      <c r="AJ38" s="125"/>
      <c r="AK38" s="73"/>
      <c r="AL38" s="78"/>
      <c r="AM38" s="79"/>
      <c r="AN38" s="79"/>
      <c r="AO38" s="123" t="e">
        <f>AL38/AL39</f>
        <v>#DIV/0!</v>
      </c>
      <c r="AP38" s="124"/>
      <c r="AQ38" s="125"/>
    </row>
    <row r="39" spans="1:43" ht="32.25" customHeight="1" thickBot="1" x14ac:dyDescent="0.25">
      <c r="A39" s="129"/>
      <c r="B39" s="130"/>
      <c r="C39" s="130"/>
      <c r="D39" s="130"/>
      <c r="E39" s="130"/>
      <c r="F39" s="130"/>
      <c r="G39" s="130"/>
      <c r="H39" s="130"/>
      <c r="I39" s="130"/>
      <c r="J39" s="130"/>
      <c r="K39" s="56" t="s">
        <v>46</v>
      </c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171"/>
      <c r="W39" s="171"/>
      <c r="X39" s="171"/>
      <c r="Y39" s="172"/>
      <c r="Z39" s="338"/>
      <c r="AA39" s="339"/>
      <c r="AB39" s="340"/>
      <c r="AC39" s="74"/>
      <c r="AD39" s="171"/>
      <c r="AE39" s="171"/>
      <c r="AF39" s="171"/>
      <c r="AG39" s="172"/>
      <c r="AH39" s="126"/>
      <c r="AI39" s="127"/>
      <c r="AJ39" s="128"/>
      <c r="AK39" s="74"/>
      <c r="AL39" s="171"/>
      <c r="AM39" s="171"/>
      <c r="AN39" s="171"/>
      <c r="AO39" s="126"/>
      <c r="AP39" s="127"/>
      <c r="AQ39" s="128"/>
    </row>
    <row r="40" spans="1:43" ht="33.75" customHeight="1" x14ac:dyDescent="0.2">
      <c r="A40" s="53" t="s">
        <v>56</v>
      </c>
      <c r="B40" s="54"/>
      <c r="C40" s="54"/>
      <c r="D40" s="54"/>
      <c r="E40" s="54"/>
      <c r="F40" s="54"/>
      <c r="G40" s="54"/>
      <c r="H40" s="54"/>
      <c r="I40" s="54"/>
      <c r="J40" s="54"/>
      <c r="K40" s="54" t="s">
        <v>78</v>
      </c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7"/>
      <c r="W40" s="57"/>
      <c r="X40" s="57"/>
      <c r="Y40" s="57"/>
      <c r="Z40" s="59" t="e">
        <f>V40/V41</f>
        <v>#DIV/0!</v>
      </c>
      <c r="AA40" s="60"/>
      <c r="AB40" s="61"/>
      <c r="AC40" s="73"/>
      <c r="AD40" s="57"/>
      <c r="AE40" s="57"/>
      <c r="AF40" s="57"/>
      <c r="AG40" s="57"/>
      <c r="AH40" s="66" t="e">
        <f>AD40/AD41</f>
        <v>#DIV/0!</v>
      </c>
      <c r="AI40" s="66"/>
      <c r="AJ40" s="66"/>
      <c r="AK40" s="73"/>
      <c r="AL40" s="68"/>
      <c r="AM40" s="69"/>
      <c r="AN40" s="69"/>
      <c r="AO40" s="66" t="e">
        <f>AL40/AL41</f>
        <v>#DIV/0!</v>
      </c>
      <c r="AP40" s="66"/>
      <c r="AQ40" s="71"/>
    </row>
    <row r="41" spans="1:43" ht="33.75" customHeight="1" thickBot="1" x14ac:dyDescent="0.25">
      <c r="A41" s="55"/>
      <c r="B41" s="56"/>
      <c r="C41" s="56"/>
      <c r="D41" s="56"/>
      <c r="E41" s="56"/>
      <c r="F41" s="56"/>
      <c r="G41" s="56"/>
      <c r="H41" s="56"/>
      <c r="I41" s="56"/>
      <c r="J41" s="56"/>
      <c r="K41" s="56" t="s">
        <v>77</v>
      </c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8"/>
      <c r="W41" s="58"/>
      <c r="X41" s="58"/>
      <c r="Y41" s="58"/>
      <c r="Z41" s="62"/>
      <c r="AA41" s="63"/>
      <c r="AB41" s="64"/>
      <c r="AC41" s="74"/>
      <c r="AD41" s="65"/>
      <c r="AE41" s="58"/>
      <c r="AF41" s="58"/>
      <c r="AG41" s="58"/>
      <c r="AH41" s="67"/>
      <c r="AI41" s="67"/>
      <c r="AJ41" s="67"/>
      <c r="AK41" s="74"/>
      <c r="AL41" s="70"/>
      <c r="AM41" s="70"/>
      <c r="AN41" s="70"/>
      <c r="AO41" s="67"/>
      <c r="AP41" s="67"/>
      <c r="AQ41" s="72"/>
    </row>
    <row r="42" spans="1:43" ht="3.75" customHeight="1" thickBot="1" x14ac:dyDescent="0.25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7"/>
    </row>
    <row r="43" spans="1:43" ht="18.75" customHeight="1" thickBot="1" x14ac:dyDescent="0.25">
      <c r="A43" s="184" t="s">
        <v>4</v>
      </c>
      <c r="B43" s="185"/>
      <c r="C43" s="185"/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85"/>
      <c r="Q43" s="185"/>
      <c r="R43" s="185"/>
      <c r="S43" s="185"/>
      <c r="T43" s="185"/>
      <c r="U43" s="185"/>
      <c r="V43" s="185"/>
      <c r="W43" s="185"/>
      <c r="X43" s="185"/>
      <c r="Y43" s="185"/>
      <c r="Z43" s="185"/>
      <c r="AA43" s="185"/>
      <c r="AB43" s="185"/>
      <c r="AC43" s="185"/>
      <c r="AD43" s="185"/>
      <c r="AE43" s="185"/>
      <c r="AF43" s="185"/>
      <c r="AG43" s="185"/>
      <c r="AH43" s="185"/>
      <c r="AI43" s="185"/>
      <c r="AJ43" s="185"/>
      <c r="AK43" s="185"/>
      <c r="AL43" s="185"/>
      <c r="AM43" s="185"/>
      <c r="AN43" s="185"/>
      <c r="AO43" s="185"/>
      <c r="AP43" s="185"/>
      <c r="AQ43" s="186"/>
    </row>
    <row r="44" spans="1:43" ht="14.25" customHeight="1" thickBot="1" x14ac:dyDescent="0.25">
      <c r="A44" s="98" t="s">
        <v>2</v>
      </c>
      <c r="B44" s="99"/>
      <c r="C44" s="99"/>
      <c r="D44" s="99"/>
      <c r="E44" s="99"/>
      <c r="F44" s="99"/>
      <c r="G44" s="99"/>
      <c r="H44" s="99"/>
      <c r="I44" s="99"/>
      <c r="J44" s="100"/>
      <c r="K44" s="99" t="s">
        <v>1</v>
      </c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184" t="s">
        <v>3</v>
      </c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  <c r="AH44" s="185"/>
      <c r="AI44" s="185"/>
      <c r="AJ44" s="185"/>
      <c r="AK44" s="185"/>
      <c r="AL44" s="185"/>
      <c r="AM44" s="185"/>
      <c r="AN44" s="185"/>
      <c r="AO44" s="185"/>
      <c r="AP44" s="185"/>
      <c r="AQ44" s="186"/>
    </row>
    <row r="45" spans="1:43" ht="14.25" customHeight="1" thickBot="1" x14ac:dyDescent="0.25">
      <c r="A45" s="213"/>
      <c r="B45" s="214"/>
      <c r="C45" s="214"/>
      <c r="D45" s="214"/>
      <c r="E45" s="214"/>
      <c r="F45" s="214"/>
      <c r="G45" s="214"/>
      <c r="H45" s="214"/>
      <c r="I45" s="214"/>
      <c r="J45" s="215"/>
      <c r="K45" s="214"/>
      <c r="L45" s="214"/>
      <c r="M45" s="214"/>
      <c r="N45" s="214"/>
      <c r="O45" s="214"/>
      <c r="P45" s="214"/>
      <c r="Q45" s="214"/>
      <c r="R45" s="214"/>
      <c r="S45" s="214"/>
      <c r="T45" s="214"/>
      <c r="U45" s="214"/>
      <c r="V45" s="98" t="s">
        <v>47</v>
      </c>
      <c r="W45" s="99"/>
      <c r="X45" s="99"/>
      <c r="Y45" s="99"/>
      <c r="Z45" s="99"/>
      <c r="AA45" s="99"/>
      <c r="AB45" s="100"/>
      <c r="AC45" s="16"/>
      <c r="AD45" s="98" t="s">
        <v>48</v>
      </c>
      <c r="AE45" s="99"/>
      <c r="AF45" s="99"/>
      <c r="AG45" s="99"/>
      <c r="AH45" s="99"/>
      <c r="AI45" s="99"/>
      <c r="AJ45" s="100"/>
      <c r="AK45" s="16"/>
      <c r="AL45" s="98" t="s">
        <v>49</v>
      </c>
      <c r="AM45" s="99"/>
      <c r="AN45" s="99"/>
      <c r="AO45" s="99"/>
      <c r="AP45" s="99"/>
      <c r="AQ45" s="99"/>
    </row>
    <row r="46" spans="1:43" x14ac:dyDescent="0.2">
      <c r="A46" s="53" t="s">
        <v>18</v>
      </c>
      <c r="B46" s="54"/>
      <c r="C46" s="54"/>
      <c r="D46" s="54"/>
      <c r="E46" s="54"/>
      <c r="F46" s="54"/>
      <c r="G46" s="54"/>
      <c r="H46" s="54"/>
      <c r="I46" s="54"/>
      <c r="J46" s="91"/>
      <c r="K46" s="193" t="s">
        <v>33</v>
      </c>
      <c r="L46" s="194"/>
      <c r="M46" s="194"/>
      <c r="N46" s="194"/>
      <c r="O46" s="194"/>
      <c r="P46" s="194"/>
      <c r="Q46" s="194"/>
      <c r="R46" s="194"/>
      <c r="S46" s="194"/>
      <c r="T46" s="194"/>
      <c r="U46" s="195"/>
      <c r="V46" s="206"/>
      <c r="W46" s="206"/>
      <c r="X46" s="206"/>
      <c r="Y46" s="206"/>
      <c r="Z46" s="206"/>
      <c r="AA46" s="206"/>
      <c r="AB46" s="207"/>
      <c r="AC46" s="6"/>
      <c r="AD46" s="210"/>
      <c r="AE46" s="211"/>
      <c r="AF46" s="211"/>
      <c r="AG46" s="211"/>
      <c r="AH46" s="211"/>
      <c r="AI46" s="211"/>
      <c r="AJ46" s="212"/>
      <c r="AK46" s="4"/>
      <c r="AL46" s="210"/>
      <c r="AM46" s="211"/>
      <c r="AN46" s="211"/>
      <c r="AO46" s="211"/>
      <c r="AP46" s="211"/>
      <c r="AQ46" s="212"/>
    </row>
    <row r="47" spans="1:43" ht="15.75" thickBot="1" x14ac:dyDescent="0.25">
      <c r="A47" s="55"/>
      <c r="B47" s="56"/>
      <c r="C47" s="56"/>
      <c r="D47" s="56"/>
      <c r="E47" s="56"/>
      <c r="F47" s="56"/>
      <c r="G47" s="56"/>
      <c r="H47" s="56"/>
      <c r="I47" s="56"/>
      <c r="J47" s="92"/>
      <c r="K47" s="161"/>
      <c r="L47" s="162"/>
      <c r="M47" s="162"/>
      <c r="N47" s="162"/>
      <c r="O47" s="162"/>
      <c r="P47" s="162"/>
      <c r="Q47" s="162"/>
      <c r="R47" s="162"/>
      <c r="S47" s="162"/>
      <c r="T47" s="162"/>
      <c r="U47" s="163"/>
      <c r="V47" s="208"/>
      <c r="W47" s="208"/>
      <c r="X47" s="208"/>
      <c r="Y47" s="208"/>
      <c r="Z47" s="208"/>
      <c r="AA47" s="208"/>
      <c r="AB47" s="209"/>
      <c r="AC47" s="7"/>
      <c r="AD47" s="167"/>
      <c r="AE47" s="168"/>
      <c r="AF47" s="168"/>
      <c r="AG47" s="168"/>
      <c r="AH47" s="168"/>
      <c r="AI47" s="168"/>
      <c r="AJ47" s="169"/>
      <c r="AK47" s="5"/>
      <c r="AL47" s="167"/>
      <c r="AM47" s="168"/>
      <c r="AN47" s="168"/>
      <c r="AO47" s="168"/>
      <c r="AP47" s="168"/>
      <c r="AQ47" s="169"/>
    </row>
    <row r="48" spans="1:43" ht="14.25" customHeight="1" x14ac:dyDescent="0.2">
      <c r="A48" s="196" t="s">
        <v>36</v>
      </c>
      <c r="B48" s="197"/>
      <c r="C48" s="197"/>
      <c r="D48" s="197"/>
      <c r="E48" s="197"/>
      <c r="F48" s="197"/>
      <c r="G48" s="197"/>
      <c r="H48" s="197"/>
      <c r="I48" s="197"/>
      <c r="J48" s="198"/>
      <c r="K48" s="158" t="s">
        <v>37</v>
      </c>
      <c r="L48" s="159"/>
      <c r="M48" s="159"/>
      <c r="N48" s="159"/>
      <c r="O48" s="159"/>
      <c r="P48" s="159"/>
      <c r="Q48" s="159"/>
      <c r="R48" s="159"/>
      <c r="S48" s="159"/>
      <c r="T48" s="159"/>
      <c r="U48" s="160"/>
      <c r="V48" s="216"/>
      <c r="W48" s="217"/>
      <c r="X48" s="217"/>
      <c r="Y48" s="217"/>
      <c r="Z48" s="217"/>
      <c r="AA48" s="217"/>
      <c r="AB48" s="218"/>
      <c r="AC48" s="40"/>
      <c r="AD48" s="164"/>
      <c r="AE48" s="165"/>
      <c r="AF48" s="165"/>
      <c r="AG48" s="165"/>
      <c r="AH48" s="165"/>
      <c r="AI48" s="165"/>
      <c r="AJ48" s="166"/>
      <c r="AK48" s="40"/>
      <c r="AL48" s="164"/>
      <c r="AM48" s="165"/>
      <c r="AN48" s="165"/>
      <c r="AO48" s="165"/>
      <c r="AP48" s="165"/>
      <c r="AQ48" s="166"/>
    </row>
    <row r="49" spans="1:43" ht="15.75" thickBot="1" x14ac:dyDescent="0.25">
      <c r="A49" s="55"/>
      <c r="B49" s="56"/>
      <c r="C49" s="56"/>
      <c r="D49" s="56"/>
      <c r="E49" s="56"/>
      <c r="F49" s="56"/>
      <c r="G49" s="56"/>
      <c r="H49" s="56"/>
      <c r="I49" s="56"/>
      <c r="J49" s="92"/>
      <c r="K49" s="161"/>
      <c r="L49" s="162"/>
      <c r="M49" s="162"/>
      <c r="N49" s="162"/>
      <c r="O49" s="162"/>
      <c r="P49" s="162"/>
      <c r="Q49" s="162"/>
      <c r="R49" s="162"/>
      <c r="S49" s="162"/>
      <c r="T49" s="162"/>
      <c r="U49" s="163"/>
      <c r="V49" s="219"/>
      <c r="W49" s="220"/>
      <c r="X49" s="220"/>
      <c r="Y49" s="220"/>
      <c r="Z49" s="220"/>
      <c r="AA49" s="220"/>
      <c r="AB49" s="221"/>
      <c r="AC49" s="5"/>
      <c r="AD49" s="167"/>
      <c r="AE49" s="168"/>
      <c r="AF49" s="168"/>
      <c r="AG49" s="168"/>
      <c r="AH49" s="168"/>
      <c r="AI49" s="168"/>
      <c r="AJ49" s="169"/>
      <c r="AK49" s="5"/>
      <c r="AL49" s="167"/>
      <c r="AM49" s="168"/>
      <c r="AN49" s="168"/>
      <c r="AO49" s="168"/>
      <c r="AP49" s="168"/>
      <c r="AQ49" s="169"/>
    </row>
    <row r="50" spans="1:43" ht="27.75" customHeight="1" x14ac:dyDescent="0.2">
      <c r="A50" s="53" t="s">
        <v>20</v>
      </c>
      <c r="B50" s="54"/>
      <c r="C50" s="54"/>
      <c r="D50" s="54"/>
      <c r="E50" s="54"/>
      <c r="F50" s="54"/>
      <c r="G50" s="54"/>
      <c r="H50" s="54"/>
      <c r="I50" s="54"/>
      <c r="J50" s="91"/>
      <c r="K50" s="93" t="s">
        <v>41</v>
      </c>
      <c r="L50" s="94"/>
      <c r="M50" s="94"/>
      <c r="N50" s="94"/>
      <c r="O50" s="94"/>
      <c r="P50" s="94"/>
      <c r="Q50" s="94"/>
      <c r="R50" s="94"/>
      <c r="S50" s="94"/>
      <c r="T50" s="94"/>
      <c r="U50" s="95"/>
      <c r="V50" s="78"/>
      <c r="W50" s="79"/>
      <c r="X50" s="79"/>
      <c r="Y50" s="80"/>
      <c r="Z50" s="132" t="e">
        <f>(V50*12/(V51*12/1000))</f>
        <v>#DIV/0!</v>
      </c>
      <c r="AA50" s="133"/>
      <c r="AB50" s="134"/>
      <c r="AC50" s="6"/>
      <c r="AD50" s="78"/>
      <c r="AE50" s="79"/>
      <c r="AF50" s="79"/>
      <c r="AG50" s="80"/>
      <c r="AH50" s="132" t="e">
        <f>(AD50*12/(AD51*12/1000))</f>
        <v>#DIV/0!</v>
      </c>
      <c r="AI50" s="133"/>
      <c r="AJ50" s="134"/>
      <c r="AK50" s="4"/>
      <c r="AL50" s="78"/>
      <c r="AM50" s="79"/>
      <c r="AN50" s="80"/>
      <c r="AO50" s="132" t="e">
        <f>(AL50*12/(AL51*12/1000))</f>
        <v>#DIV/0!</v>
      </c>
      <c r="AP50" s="133"/>
      <c r="AQ50" s="134"/>
    </row>
    <row r="51" spans="1:43" ht="32.25" customHeight="1" thickBot="1" x14ac:dyDescent="0.25">
      <c r="A51" s="55"/>
      <c r="B51" s="56"/>
      <c r="C51" s="56"/>
      <c r="D51" s="56"/>
      <c r="E51" s="56"/>
      <c r="F51" s="56"/>
      <c r="G51" s="56"/>
      <c r="H51" s="56"/>
      <c r="I51" s="56"/>
      <c r="J51" s="92"/>
      <c r="K51" s="85" t="s">
        <v>42</v>
      </c>
      <c r="L51" s="86"/>
      <c r="M51" s="86"/>
      <c r="N51" s="86"/>
      <c r="O51" s="86"/>
      <c r="P51" s="86"/>
      <c r="Q51" s="86"/>
      <c r="R51" s="86"/>
      <c r="S51" s="86"/>
      <c r="T51" s="86"/>
      <c r="U51" s="87"/>
      <c r="V51" s="88"/>
      <c r="W51" s="89"/>
      <c r="X51" s="89"/>
      <c r="Y51" s="90"/>
      <c r="Z51" s="135"/>
      <c r="AA51" s="136"/>
      <c r="AB51" s="137"/>
      <c r="AC51" s="7"/>
      <c r="AD51" s="88"/>
      <c r="AE51" s="89"/>
      <c r="AF51" s="89"/>
      <c r="AG51" s="90"/>
      <c r="AH51" s="135"/>
      <c r="AI51" s="136"/>
      <c r="AJ51" s="137"/>
      <c r="AK51" s="5"/>
      <c r="AL51" s="88"/>
      <c r="AM51" s="89"/>
      <c r="AN51" s="90"/>
      <c r="AO51" s="135"/>
      <c r="AP51" s="136"/>
      <c r="AQ51" s="137"/>
    </row>
    <row r="52" spans="1:43" ht="46.5" customHeight="1" x14ac:dyDescent="0.2">
      <c r="A52" s="53" t="s">
        <v>21</v>
      </c>
      <c r="B52" s="54"/>
      <c r="C52" s="54"/>
      <c r="D52" s="54"/>
      <c r="E52" s="54"/>
      <c r="F52" s="54"/>
      <c r="G52" s="54"/>
      <c r="H52" s="54"/>
      <c r="I52" s="54"/>
      <c r="J52" s="91"/>
      <c r="K52" s="93" t="s">
        <v>31</v>
      </c>
      <c r="L52" s="94"/>
      <c r="M52" s="94"/>
      <c r="N52" s="94"/>
      <c r="O52" s="94"/>
      <c r="P52" s="94"/>
      <c r="Q52" s="94"/>
      <c r="R52" s="94"/>
      <c r="S52" s="94"/>
      <c r="T52" s="94"/>
      <c r="U52" s="95"/>
      <c r="V52" s="78"/>
      <c r="W52" s="79"/>
      <c r="X52" s="79"/>
      <c r="Y52" s="80"/>
      <c r="Z52" s="132" t="e">
        <f>(V52*12/(V53*12/1000))</f>
        <v>#DIV/0!</v>
      </c>
      <c r="AA52" s="133"/>
      <c r="AB52" s="134"/>
      <c r="AC52" s="6"/>
      <c r="AD52" s="78"/>
      <c r="AE52" s="79"/>
      <c r="AF52" s="79"/>
      <c r="AG52" s="80"/>
      <c r="AH52" s="132" t="e">
        <f>(AD52*12/(AD53*12/1000))</f>
        <v>#DIV/0!</v>
      </c>
      <c r="AI52" s="133"/>
      <c r="AJ52" s="134"/>
      <c r="AK52" s="4"/>
      <c r="AL52" s="78"/>
      <c r="AM52" s="79"/>
      <c r="AN52" s="80"/>
      <c r="AO52" s="132" t="e">
        <f>(AL52*12/(AL53*12/1000))</f>
        <v>#DIV/0!</v>
      </c>
      <c r="AP52" s="133"/>
      <c r="AQ52" s="134"/>
    </row>
    <row r="53" spans="1:43" ht="48.75" customHeight="1" thickBot="1" x14ac:dyDescent="0.25">
      <c r="A53" s="55"/>
      <c r="B53" s="56"/>
      <c r="C53" s="56"/>
      <c r="D53" s="56"/>
      <c r="E53" s="56"/>
      <c r="F53" s="56"/>
      <c r="G53" s="56"/>
      <c r="H53" s="56"/>
      <c r="I53" s="56"/>
      <c r="J53" s="92"/>
      <c r="K53" s="129" t="s">
        <v>38</v>
      </c>
      <c r="L53" s="130"/>
      <c r="M53" s="130"/>
      <c r="N53" s="130"/>
      <c r="O53" s="130"/>
      <c r="P53" s="130"/>
      <c r="Q53" s="130"/>
      <c r="R53" s="130"/>
      <c r="S53" s="130"/>
      <c r="T53" s="130"/>
      <c r="U53" s="131"/>
      <c r="V53" s="88"/>
      <c r="W53" s="89"/>
      <c r="X53" s="89"/>
      <c r="Y53" s="90"/>
      <c r="Z53" s="135"/>
      <c r="AA53" s="136"/>
      <c r="AB53" s="137"/>
      <c r="AC53" s="7"/>
      <c r="AD53" s="88"/>
      <c r="AE53" s="89"/>
      <c r="AF53" s="89"/>
      <c r="AG53" s="90"/>
      <c r="AH53" s="135"/>
      <c r="AI53" s="136"/>
      <c r="AJ53" s="137"/>
      <c r="AK53" s="5"/>
      <c r="AL53" s="88"/>
      <c r="AM53" s="89"/>
      <c r="AN53" s="90"/>
      <c r="AO53" s="135"/>
      <c r="AP53" s="136"/>
      <c r="AQ53" s="137"/>
    </row>
    <row r="54" spans="1:43" ht="42.75" customHeight="1" x14ac:dyDescent="0.2">
      <c r="A54" s="53" t="s">
        <v>22</v>
      </c>
      <c r="B54" s="54"/>
      <c r="C54" s="54"/>
      <c r="D54" s="54"/>
      <c r="E54" s="54"/>
      <c r="F54" s="54"/>
      <c r="G54" s="54"/>
      <c r="H54" s="54"/>
      <c r="I54" s="54"/>
      <c r="J54" s="91"/>
      <c r="K54" s="93" t="s">
        <v>30</v>
      </c>
      <c r="L54" s="94"/>
      <c r="M54" s="94"/>
      <c r="N54" s="94"/>
      <c r="O54" s="94"/>
      <c r="P54" s="94"/>
      <c r="Q54" s="94"/>
      <c r="R54" s="94"/>
      <c r="S54" s="94"/>
      <c r="T54" s="94"/>
      <c r="U54" s="95"/>
      <c r="V54" s="78"/>
      <c r="W54" s="79"/>
      <c r="X54" s="79"/>
      <c r="Y54" s="80"/>
      <c r="Z54" s="81" t="e">
        <f>(V54*12/(V55*12/1000))</f>
        <v>#DIV/0!</v>
      </c>
      <c r="AA54" s="81"/>
      <c r="AB54" s="96"/>
      <c r="AC54" s="73"/>
      <c r="AD54" s="78"/>
      <c r="AE54" s="79"/>
      <c r="AF54" s="79"/>
      <c r="AG54" s="80"/>
      <c r="AH54" s="81" t="e">
        <f>(AD54*12/(AD55*12/1000))</f>
        <v>#DIV/0!</v>
      </c>
      <c r="AI54" s="81"/>
      <c r="AJ54" s="81"/>
      <c r="AK54" s="41"/>
      <c r="AL54" s="78"/>
      <c r="AM54" s="79"/>
      <c r="AN54" s="80"/>
      <c r="AO54" s="81" t="e">
        <f>(AL54*12/(AL55*12/1000))</f>
        <v>#DIV/0!</v>
      </c>
      <c r="AP54" s="81"/>
      <c r="AQ54" s="82"/>
    </row>
    <row r="55" spans="1:43" ht="48.75" customHeight="1" thickBot="1" x14ac:dyDescent="0.25">
      <c r="A55" s="55"/>
      <c r="B55" s="56"/>
      <c r="C55" s="56"/>
      <c r="D55" s="56"/>
      <c r="E55" s="56"/>
      <c r="F55" s="56"/>
      <c r="G55" s="56"/>
      <c r="H55" s="56"/>
      <c r="I55" s="56"/>
      <c r="J55" s="92"/>
      <c r="K55" s="85" t="s">
        <v>39</v>
      </c>
      <c r="L55" s="86"/>
      <c r="M55" s="86"/>
      <c r="N55" s="86"/>
      <c r="O55" s="86"/>
      <c r="P55" s="86"/>
      <c r="Q55" s="86"/>
      <c r="R55" s="86"/>
      <c r="S55" s="86"/>
      <c r="T55" s="86"/>
      <c r="U55" s="87"/>
      <c r="V55" s="88"/>
      <c r="W55" s="89"/>
      <c r="X55" s="89"/>
      <c r="Y55" s="90"/>
      <c r="Z55" s="83"/>
      <c r="AA55" s="83"/>
      <c r="AB55" s="97"/>
      <c r="AC55" s="74"/>
      <c r="AD55" s="88"/>
      <c r="AE55" s="89"/>
      <c r="AF55" s="89"/>
      <c r="AG55" s="90"/>
      <c r="AH55" s="83"/>
      <c r="AI55" s="83"/>
      <c r="AJ55" s="83"/>
      <c r="AK55" s="42"/>
      <c r="AL55" s="88"/>
      <c r="AM55" s="89"/>
      <c r="AN55" s="90"/>
      <c r="AO55" s="83"/>
      <c r="AP55" s="83"/>
      <c r="AQ55" s="84"/>
    </row>
    <row r="56" spans="1:43" ht="37.5" customHeight="1" x14ac:dyDescent="0.2">
      <c r="A56" s="150" t="s">
        <v>35</v>
      </c>
      <c r="B56" s="151"/>
      <c r="C56" s="151"/>
      <c r="D56" s="151"/>
      <c r="E56" s="151"/>
      <c r="F56" s="151"/>
      <c r="G56" s="151"/>
      <c r="H56" s="151"/>
      <c r="I56" s="151"/>
      <c r="J56" s="151"/>
      <c r="K56" s="93" t="s">
        <v>43</v>
      </c>
      <c r="L56" s="94"/>
      <c r="M56" s="94"/>
      <c r="N56" s="94"/>
      <c r="O56" s="94"/>
      <c r="P56" s="94"/>
      <c r="Q56" s="94"/>
      <c r="R56" s="94"/>
      <c r="S56" s="94"/>
      <c r="T56" s="94"/>
      <c r="U56" s="95"/>
      <c r="V56" s="152"/>
      <c r="W56" s="153"/>
      <c r="X56" s="153"/>
      <c r="Y56" s="154"/>
      <c r="Z56" s="132" t="e">
        <f>V56/V57</f>
        <v>#DIV/0!</v>
      </c>
      <c r="AA56" s="133"/>
      <c r="AB56" s="134"/>
      <c r="AC56" s="6"/>
      <c r="AD56" s="152"/>
      <c r="AE56" s="153"/>
      <c r="AF56" s="153"/>
      <c r="AG56" s="154"/>
      <c r="AH56" s="132" t="e">
        <f>AD56/AD57</f>
        <v>#DIV/0!</v>
      </c>
      <c r="AI56" s="133"/>
      <c r="AJ56" s="134"/>
      <c r="AK56" s="4"/>
      <c r="AL56" s="78"/>
      <c r="AM56" s="79"/>
      <c r="AN56" s="80"/>
      <c r="AO56" s="132" t="e">
        <f>AL56/AL57</f>
        <v>#DIV/0!</v>
      </c>
      <c r="AP56" s="133"/>
      <c r="AQ56" s="134"/>
    </row>
    <row r="57" spans="1:43" ht="37.5" customHeight="1" thickBot="1" x14ac:dyDescent="0.25">
      <c r="A57" s="129"/>
      <c r="B57" s="130"/>
      <c r="C57" s="130"/>
      <c r="D57" s="130"/>
      <c r="E57" s="130"/>
      <c r="F57" s="130"/>
      <c r="G57" s="130"/>
      <c r="H57" s="130"/>
      <c r="I57" s="130"/>
      <c r="J57" s="130"/>
      <c r="K57" s="129" t="s">
        <v>44</v>
      </c>
      <c r="L57" s="130"/>
      <c r="M57" s="130"/>
      <c r="N57" s="130"/>
      <c r="O57" s="130"/>
      <c r="P57" s="130"/>
      <c r="Q57" s="130"/>
      <c r="R57" s="130"/>
      <c r="S57" s="130"/>
      <c r="T57" s="130"/>
      <c r="U57" s="131"/>
      <c r="V57" s="155"/>
      <c r="W57" s="156"/>
      <c r="X57" s="156"/>
      <c r="Y57" s="157"/>
      <c r="Z57" s="135"/>
      <c r="AA57" s="136"/>
      <c r="AB57" s="137"/>
      <c r="AC57" s="7"/>
      <c r="AD57" s="155"/>
      <c r="AE57" s="156"/>
      <c r="AF57" s="156"/>
      <c r="AG57" s="157"/>
      <c r="AH57" s="135"/>
      <c r="AI57" s="136"/>
      <c r="AJ57" s="137"/>
      <c r="AK57" s="5"/>
      <c r="AL57" s="88"/>
      <c r="AM57" s="89"/>
      <c r="AN57" s="90"/>
      <c r="AO57" s="135"/>
      <c r="AP57" s="136"/>
      <c r="AQ57" s="137"/>
    </row>
    <row r="58" spans="1:43" ht="28.5" customHeight="1" x14ac:dyDescent="0.2">
      <c r="A58" s="138" t="s">
        <v>19</v>
      </c>
      <c r="B58" s="139"/>
      <c r="C58" s="139"/>
      <c r="D58" s="139"/>
      <c r="E58" s="139"/>
      <c r="F58" s="139"/>
      <c r="G58" s="139"/>
      <c r="H58" s="139"/>
      <c r="I58" s="139"/>
      <c r="J58" s="140"/>
      <c r="K58" s="93" t="s">
        <v>40</v>
      </c>
      <c r="L58" s="94"/>
      <c r="M58" s="94"/>
      <c r="N58" s="94"/>
      <c r="O58" s="94"/>
      <c r="P58" s="94"/>
      <c r="Q58" s="94"/>
      <c r="R58" s="94"/>
      <c r="S58" s="94"/>
      <c r="T58" s="94"/>
      <c r="U58" s="95"/>
      <c r="V58" s="78"/>
      <c r="W58" s="79"/>
      <c r="X58" s="79"/>
      <c r="Y58" s="80"/>
      <c r="Z58" s="144" t="e">
        <f>V58/V59</f>
        <v>#DIV/0!</v>
      </c>
      <c r="AA58" s="145"/>
      <c r="AB58" s="146"/>
      <c r="AC58" s="6"/>
      <c r="AD58" s="78"/>
      <c r="AE58" s="79"/>
      <c r="AF58" s="79"/>
      <c r="AG58" s="80"/>
      <c r="AH58" s="123" t="e">
        <f>AD58/AD59</f>
        <v>#DIV/0!</v>
      </c>
      <c r="AI58" s="124"/>
      <c r="AJ58" s="125"/>
      <c r="AK58" s="4"/>
      <c r="AL58" s="78"/>
      <c r="AM58" s="79"/>
      <c r="AN58" s="80"/>
      <c r="AO58" s="123" t="e">
        <f>AL58/AL59</f>
        <v>#DIV/0!</v>
      </c>
      <c r="AP58" s="124"/>
      <c r="AQ58" s="125"/>
    </row>
    <row r="59" spans="1:43" ht="33" customHeight="1" thickBot="1" x14ac:dyDescent="0.25">
      <c r="A59" s="141"/>
      <c r="B59" s="142"/>
      <c r="C59" s="142"/>
      <c r="D59" s="142"/>
      <c r="E59" s="142"/>
      <c r="F59" s="142"/>
      <c r="G59" s="142"/>
      <c r="H59" s="142"/>
      <c r="I59" s="142"/>
      <c r="J59" s="143"/>
      <c r="K59" s="129" t="s">
        <v>74</v>
      </c>
      <c r="L59" s="130"/>
      <c r="M59" s="130"/>
      <c r="N59" s="130"/>
      <c r="O59" s="130"/>
      <c r="P59" s="130"/>
      <c r="Q59" s="130"/>
      <c r="R59" s="130"/>
      <c r="S59" s="130"/>
      <c r="T59" s="130"/>
      <c r="U59" s="131"/>
      <c r="V59" s="88"/>
      <c r="W59" s="89"/>
      <c r="X59" s="89"/>
      <c r="Y59" s="90"/>
      <c r="Z59" s="147"/>
      <c r="AA59" s="148"/>
      <c r="AB59" s="149"/>
      <c r="AC59" s="7"/>
      <c r="AD59" s="88"/>
      <c r="AE59" s="89"/>
      <c r="AF59" s="89"/>
      <c r="AG59" s="90"/>
      <c r="AH59" s="126"/>
      <c r="AI59" s="127"/>
      <c r="AJ59" s="128"/>
      <c r="AK59" s="5"/>
      <c r="AL59" s="88"/>
      <c r="AM59" s="89"/>
      <c r="AN59" s="90"/>
      <c r="AO59" s="126"/>
      <c r="AP59" s="127"/>
      <c r="AQ59" s="128"/>
    </row>
    <row r="60" spans="1:43" ht="20.25" customHeight="1" x14ac:dyDescent="0.2">
      <c r="A60" s="117" t="s">
        <v>14</v>
      </c>
      <c r="B60" s="118"/>
      <c r="C60" s="118"/>
      <c r="D60" s="118"/>
      <c r="E60" s="118"/>
      <c r="F60" s="118"/>
      <c r="G60" s="118"/>
      <c r="H60" s="118"/>
      <c r="I60" s="118"/>
      <c r="J60" s="118"/>
      <c r="K60" s="118"/>
      <c r="L60" s="119"/>
      <c r="M60" s="117" t="s">
        <v>15</v>
      </c>
      <c r="N60" s="118"/>
      <c r="O60" s="118"/>
      <c r="P60" s="118"/>
      <c r="Q60" s="118"/>
      <c r="R60" s="118"/>
      <c r="S60" s="118"/>
      <c r="T60" s="118"/>
      <c r="U60" s="118"/>
      <c r="V60" s="118"/>
      <c r="W60" s="118"/>
      <c r="X60" s="120" t="s">
        <v>12</v>
      </c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2"/>
    </row>
    <row r="61" spans="1:43" ht="15" customHeight="1" x14ac:dyDescent="0.2">
      <c r="A61" s="104" t="s">
        <v>6</v>
      </c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16"/>
      <c r="M61" s="104" t="s">
        <v>6</v>
      </c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6" t="s">
        <v>6</v>
      </c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8"/>
    </row>
    <row r="62" spans="1:43" ht="15" customHeight="1" x14ac:dyDescent="0.2">
      <c r="A62" s="104" t="s">
        <v>7</v>
      </c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16"/>
      <c r="M62" s="104" t="s">
        <v>7</v>
      </c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6" t="s">
        <v>7</v>
      </c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7"/>
      <c r="AM62" s="107"/>
      <c r="AN62" s="107"/>
      <c r="AO62" s="107"/>
      <c r="AP62" s="107"/>
      <c r="AQ62" s="108"/>
    </row>
    <row r="63" spans="1:43" ht="15" customHeight="1" x14ac:dyDescent="0.2">
      <c r="A63" s="101" t="s">
        <v>8</v>
      </c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3"/>
      <c r="M63" s="104" t="s">
        <v>10</v>
      </c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6" t="s">
        <v>10</v>
      </c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8"/>
    </row>
    <row r="64" spans="1:43" ht="15" customHeight="1" x14ac:dyDescent="0.2">
      <c r="A64" s="101" t="s">
        <v>9</v>
      </c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3"/>
      <c r="M64" s="104" t="s">
        <v>11</v>
      </c>
      <c r="N64" s="105"/>
      <c r="O64" s="105"/>
      <c r="P64" s="105"/>
      <c r="Q64" s="105"/>
      <c r="R64" s="105"/>
      <c r="S64" s="105"/>
      <c r="T64" s="105"/>
      <c r="U64" s="105"/>
      <c r="V64" s="105"/>
      <c r="W64" s="105"/>
      <c r="X64" s="106" t="s">
        <v>13</v>
      </c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7"/>
      <c r="AM64" s="107"/>
      <c r="AN64" s="107"/>
      <c r="AO64" s="107"/>
      <c r="AP64" s="107"/>
      <c r="AQ64" s="108"/>
    </row>
    <row r="65" spans="1:43" ht="15.75" thickBot="1" x14ac:dyDescent="0.2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10"/>
      <c r="M65" s="11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09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1"/>
    </row>
  </sheetData>
  <mergeCells count="284">
    <mergeCell ref="V18:Y18"/>
    <mergeCell ref="AD20:AG20"/>
    <mergeCell ref="Z19:AB20"/>
    <mergeCell ref="AD19:AG19"/>
    <mergeCell ref="V36:Y36"/>
    <mergeCell ref="V37:Y37"/>
    <mergeCell ref="A10:J11"/>
    <mergeCell ref="K10:U11"/>
    <mergeCell ref="V10:AQ10"/>
    <mergeCell ref="V11:AB11"/>
    <mergeCell ref="AD11:AJ11"/>
    <mergeCell ref="AL11:AQ11"/>
    <mergeCell ref="A28:J29"/>
    <mergeCell ref="K28:U29"/>
    <mergeCell ref="V28:AQ28"/>
    <mergeCell ref="V29:AB29"/>
    <mergeCell ref="AD29:AJ29"/>
    <mergeCell ref="AL29:AQ29"/>
    <mergeCell ref="AO32:AQ33"/>
    <mergeCell ref="AL34:AN34"/>
    <mergeCell ref="AO34:AQ35"/>
    <mergeCell ref="AL35:AN35"/>
    <mergeCell ref="K18:U18"/>
    <mergeCell ref="A19:J20"/>
    <mergeCell ref="K19:U19"/>
    <mergeCell ref="A17:J18"/>
    <mergeCell ref="K17:U17"/>
    <mergeCell ref="V17:Y17"/>
    <mergeCell ref="AL39:AN39"/>
    <mergeCell ref="Z38:AB39"/>
    <mergeCell ref="AL14:AN14"/>
    <mergeCell ref="AL15:AN15"/>
    <mergeCell ref="AO17:AQ18"/>
    <mergeCell ref="AL19:AN19"/>
    <mergeCell ref="AO19:AQ20"/>
    <mergeCell ref="AL21:AN21"/>
    <mergeCell ref="AO21:AQ24"/>
    <mergeCell ref="AD18:AG18"/>
    <mergeCell ref="AL18:AN18"/>
    <mergeCell ref="Z17:AB18"/>
    <mergeCell ref="AD17:AG17"/>
    <mergeCell ref="AH17:AJ18"/>
    <mergeCell ref="AL17:AN17"/>
    <mergeCell ref="AH14:AJ16"/>
    <mergeCell ref="AL16:AN16"/>
    <mergeCell ref="AO14:AQ16"/>
    <mergeCell ref="AL23:AN23"/>
    <mergeCell ref="AL20:AN20"/>
    <mergeCell ref="AL24:AN24"/>
    <mergeCell ref="AL22:AN22"/>
    <mergeCell ref="Z14:AB16"/>
    <mergeCell ref="AD16:AG16"/>
    <mergeCell ref="AE7:AH7"/>
    <mergeCell ref="AJ7:AP7"/>
    <mergeCell ref="A1:E3"/>
    <mergeCell ref="F1:AK3"/>
    <mergeCell ref="AL1:AQ1"/>
    <mergeCell ref="AL2:AQ2"/>
    <mergeCell ref="AL3:AQ3"/>
    <mergeCell ref="G5:V5"/>
    <mergeCell ref="AA5:AI5"/>
    <mergeCell ref="AJ5:AL5"/>
    <mergeCell ref="AM5:AP5"/>
    <mergeCell ref="W5:Z5"/>
    <mergeCell ref="A5:F5"/>
    <mergeCell ref="A7:D7"/>
    <mergeCell ref="G7:M7"/>
    <mergeCell ref="S7:V7"/>
    <mergeCell ref="A9:AQ9"/>
    <mergeCell ref="AE8:AH8"/>
    <mergeCell ref="AJ8:AP8"/>
    <mergeCell ref="AD14:AG14"/>
    <mergeCell ref="A12:J13"/>
    <mergeCell ref="K14:U14"/>
    <mergeCell ref="K16:U16"/>
    <mergeCell ref="K12:U13"/>
    <mergeCell ref="AD12:AJ13"/>
    <mergeCell ref="AD15:AG15"/>
    <mergeCell ref="V12:AB13"/>
    <mergeCell ref="V14:Y14"/>
    <mergeCell ref="V15:Y15"/>
    <mergeCell ref="AL12:AQ13"/>
    <mergeCell ref="AC14:AC16"/>
    <mergeCell ref="AK14:AK16"/>
    <mergeCell ref="AC12:AC13"/>
    <mergeCell ref="AK12:AK13"/>
    <mergeCell ref="A14:J16"/>
    <mergeCell ref="K15:U15"/>
    <mergeCell ref="V16:Y16"/>
    <mergeCell ref="AH19:AJ20"/>
    <mergeCell ref="V19:Y19"/>
    <mergeCell ref="V20:Y20"/>
    <mergeCell ref="K24:U24"/>
    <mergeCell ref="AD24:AG24"/>
    <mergeCell ref="A21:J24"/>
    <mergeCell ref="K21:U21"/>
    <mergeCell ref="Z21:AB24"/>
    <mergeCell ref="AD21:AG21"/>
    <mergeCell ref="AH21:AJ24"/>
    <mergeCell ref="AD23:AG23"/>
    <mergeCell ref="AD22:AG22"/>
    <mergeCell ref="V21:Y21"/>
    <mergeCell ref="V22:Y22"/>
    <mergeCell ref="V23:Y23"/>
    <mergeCell ref="V24:Y24"/>
    <mergeCell ref="K20:U20"/>
    <mergeCell ref="A25:J26"/>
    <mergeCell ref="K31:U31"/>
    <mergeCell ref="AD31:AG31"/>
    <mergeCell ref="AL31:AN31"/>
    <mergeCell ref="A27:AQ27"/>
    <mergeCell ref="A30:J31"/>
    <mergeCell ref="K30:U30"/>
    <mergeCell ref="Z30:AB31"/>
    <mergeCell ref="AD30:AG30"/>
    <mergeCell ref="AH30:AJ31"/>
    <mergeCell ref="AL30:AN30"/>
    <mergeCell ref="V30:Y30"/>
    <mergeCell ref="V31:Y31"/>
    <mergeCell ref="AO30:AQ31"/>
    <mergeCell ref="K25:U25"/>
    <mergeCell ref="K26:U26"/>
    <mergeCell ref="V25:Y25"/>
    <mergeCell ref="K33:U33"/>
    <mergeCell ref="AD33:AG33"/>
    <mergeCell ref="AL33:AN33"/>
    <mergeCell ref="A32:J33"/>
    <mergeCell ref="K32:U32"/>
    <mergeCell ref="Z32:AB33"/>
    <mergeCell ref="AD32:AG32"/>
    <mergeCell ref="AH32:AJ33"/>
    <mergeCell ref="V32:Y32"/>
    <mergeCell ref="V33:Y33"/>
    <mergeCell ref="AL32:AN32"/>
    <mergeCell ref="A46:J47"/>
    <mergeCell ref="K46:U47"/>
    <mergeCell ref="A48:J49"/>
    <mergeCell ref="AL37:AN37"/>
    <mergeCell ref="A36:J37"/>
    <mergeCell ref="K36:U36"/>
    <mergeCell ref="Z36:AB37"/>
    <mergeCell ref="AD36:AG36"/>
    <mergeCell ref="AH36:AJ37"/>
    <mergeCell ref="AD38:AG38"/>
    <mergeCell ref="V46:AB47"/>
    <mergeCell ref="AD46:AJ47"/>
    <mergeCell ref="AL46:AQ47"/>
    <mergeCell ref="A44:J45"/>
    <mergeCell ref="K44:U45"/>
    <mergeCell ref="V44:AQ44"/>
    <mergeCell ref="AO38:AQ39"/>
    <mergeCell ref="V48:AB49"/>
    <mergeCell ref="K38:U38"/>
    <mergeCell ref="K39:U39"/>
    <mergeCell ref="V38:Y38"/>
    <mergeCell ref="V39:Y39"/>
    <mergeCell ref="AK38:AK39"/>
    <mergeCell ref="AL38:AN38"/>
    <mergeCell ref="A50:J51"/>
    <mergeCell ref="K50:U50"/>
    <mergeCell ref="Z50:AB51"/>
    <mergeCell ref="AD50:AG50"/>
    <mergeCell ref="AH50:AJ51"/>
    <mergeCell ref="V51:Y51"/>
    <mergeCell ref="K35:U35"/>
    <mergeCell ref="AD35:AG35"/>
    <mergeCell ref="V50:Y50"/>
    <mergeCell ref="A38:J39"/>
    <mergeCell ref="AD39:AG39"/>
    <mergeCell ref="AC38:AC39"/>
    <mergeCell ref="AH38:AJ39"/>
    <mergeCell ref="A34:J35"/>
    <mergeCell ref="K34:U34"/>
    <mergeCell ref="Z34:AB35"/>
    <mergeCell ref="AD34:AG34"/>
    <mergeCell ref="AH34:AJ35"/>
    <mergeCell ref="V34:Y34"/>
    <mergeCell ref="V35:Y35"/>
    <mergeCell ref="AD48:AJ49"/>
    <mergeCell ref="A43:AQ43"/>
    <mergeCell ref="AL36:AN36"/>
    <mergeCell ref="AO36:AQ37"/>
    <mergeCell ref="AL53:AN53"/>
    <mergeCell ref="K48:U49"/>
    <mergeCell ref="AL50:AN50"/>
    <mergeCell ref="AO50:AQ51"/>
    <mergeCell ref="K51:U51"/>
    <mergeCell ref="AD51:AG51"/>
    <mergeCell ref="AL51:AN51"/>
    <mergeCell ref="AL48:AQ49"/>
    <mergeCell ref="AD52:AG52"/>
    <mergeCell ref="AH52:AJ53"/>
    <mergeCell ref="V52:Y52"/>
    <mergeCell ref="V53:Y53"/>
    <mergeCell ref="AO56:AQ57"/>
    <mergeCell ref="K56:U56"/>
    <mergeCell ref="K57:U57"/>
    <mergeCell ref="A56:J57"/>
    <mergeCell ref="Z56:AB57"/>
    <mergeCell ref="AD56:AG56"/>
    <mergeCell ref="AD57:AG57"/>
    <mergeCell ref="V56:Y56"/>
    <mergeCell ref="V57:Y57"/>
    <mergeCell ref="AD59:AG59"/>
    <mergeCell ref="AL59:AN59"/>
    <mergeCell ref="A58:J59"/>
    <mergeCell ref="K58:U58"/>
    <mergeCell ref="Z58:AB59"/>
    <mergeCell ref="AD58:AG58"/>
    <mergeCell ref="AH58:AJ59"/>
    <mergeCell ref="V58:Y58"/>
    <mergeCell ref="V59:Y59"/>
    <mergeCell ref="A64:L64"/>
    <mergeCell ref="M64:W64"/>
    <mergeCell ref="X64:AQ64"/>
    <mergeCell ref="X65:AQ65"/>
    <mergeCell ref="K23:U23"/>
    <mergeCell ref="K22:U22"/>
    <mergeCell ref="A62:L62"/>
    <mergeCell ref="M62:W62"/>
    <mergeCell ref="X62:AQ62"/>
    <mergeCell ref="A63:L63"/>
    <mergeCell ref="M63:W63"/>
    <mergeCell ref="X63:AQ63"/>
    <mergeCell ref="A60:L60"/>
    <mergeCell ref="M60:W60"/>
    <mergeCell ref="X60:AQ60"/>
    <mergeCell ref="A61:L61"/>
    <mergeCell ref="M61:W61"/>
    <mergeCell ref="X61:AQ61"/>
    <mergeCell ref="AL58:AN58"/>
    <mergeCell ref="AO58:AQ59"/>
    <mergeCell ref="K59:U59"/>
    <mergeCell ref="AH56:AJ57"/>
    <mergeCell ref="AL56:AN56"/>
    <mergeCell ref="AL57:AN57"/>
    <mergeCell ref="A42:AQ42"/>
    <mergeCell ref="AL54:AN54"/>
    <mergeCell ref="AO54:AQ55"/>
    <mergeCell ref="K55:U55"/>
    <mergeCell ref="AD55:AG55"/>
    <mergeCell ref="AL55:AN55"/>
    <mergeCell ref="A54:J55"/>
    <mergeCell ref="K54:U54"/>
    <mergeCell ref="Z54:AB55"/>
    <mergeCell ref="AD54:AG54"/>
    <mergeCell ref="AH54:AJ55"/>
    <mergeCell ref="V54:Y54"/>
    <mergeCell ref="V55:Y55"/>
    <mergeCell ref="AC54:AC55"/>
    <mergeCell ref="V45:AB45"/>
    <mergeCell ref="AD45:AJ45"/>
    <mergeCell ref="AL45:AQ45"/>
    <mergeCell ref="A52:J53"/>
    <mergeCell ref="K52:U52"/>
    <mergeCell ref="Z52:AB53"/>
    <mergeCell ref="AL52:AN52"/>
    <mergeCell ref="AO52:AQ53"/>
    <mergeCell ref="K53:U53"/>
    <mergeCell ref="AD53:AG53"/>
    <mergeCell ref="V26:Y26"/>
    <mergeCell ref="AD25:AG25"/>
    <mergeCell ref="AD26:AG26"/>
    <mergeCell ref="AH25:AJ26"/>
    <mergeCell ref="Z25:AB26"/>
    <mergeCell ref="AL25:AN25"/>
    <mergeCell ref="AL26:AN26"/>
    <mergeCell ref="AO25:AQ26"/>
    <mergeCell ref="A40:J41"/>
    <mergeCell ref="K41:U41"/>
    <mergeCell ref="V40:Y40"/>
    <mergeCell ref="V41:Y41"/>
    <mergeCell ref="Z40:AB41"/>
    <mergeCell ref="AD40:AG40"/>
    <mergeCell ref="AD41:AG41"/>
    <mergeCell ref="AH40:AJ41"/>
    <mergeCell ref="AL40:AN40"/>
    <mergeCell ref="AL41:AN41"/>
    <mergeCell ref="AO40:AQ41"/>
    <mergeCell ref="AC40:AC41"/>
    <mergeCell ref="AK40:AK41"/>
    <mergeCell ref="K40:U40"/>
    <mergeCell ref="K37:U37"/>
    <mergeCell ref="AD37:AG37"/>
  </mergeCells>
  <printOptions horizontalCentered="1" verticalCentered="1"/>
  <pageMargins left="0.78740157480314965" right="0.70866141732283472" top="0.11811023622047245" bottom="0.15748031496062992" header="1.0236220472440944" footer="0.9055118110236221"/>
  <pageSetup scale="42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INDICADORES  </vt:lpstr>
      <vt:lpstr>'INDICADORES  '!Área_de_impresión</vt:lpstr>
      <vt:lpstr>'INDICADORES 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Elkin Payares Garcia</cp:lastModifiedBy>
  <cp:lastPrinted>2025-06-25T15:56:19Z</cp:lastPrinted>
  <dcterms:created xsi:type="dcterms:W3CDTF">2015-02-10T15:24:18Z</dcterms:created>
  <dcterms:modified xsi:type="dcterms:W3CDTF">2026-09-10T14:07:41Z</dcterms:modified>
</cp:coreProperties>
</file>