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HUMANA\"/>
    </mc:Choice>
  </mc:AlternateContent>
  <bookViews>
    <workbookView xWindow="0" yWindow="0" windowWidth="20490" windowHeight="7290"/>
  </bookViews>
  <sheets>
    <sheet name="FORMATO PROFESIONAL " sheetId="2" r:id="rId1"/>
    <sheet name="Hoja1" sheetId="3" state="hidden" r:id="rId2"/>
  </sheets>
  <definedNames>
    <definedName name="_xlnm.Print_Area" localSheetId="0">'FORMATO PROFESIONAL '!$A$1:$J$58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2" l="1"/>
  <c r="I44" i="2"/>
  <c r="J44" i="2" s="1"/>
  <c r="J26" i="2" l="1"/>
  <c r="J25" i="2"/>
  <c r="J24" i="2"/>
  <c r="J23" i="2"/>
  <c r="J22" i="2"/>
  <c r="J21" i="2"/>
  <c r="J20" i="2"/>
  <c r="J19" i="2"/>
  <c r="J18" i="2"/>
  <c r="J32" i="2"/>
  <c r="J31" i="2"/>
  <c r="J30" i="2"/>
  <c r="J29" i="2"/>
  <c r="I42" i="2" l="1"/>
  <c r="J42" i="2" s="1"/>
  <c r="I43" i="2"/>
  <c r="J43" i="2" s="1"/>
  <c r="J45" i="2" l="1"/>
  <c r="G19" i="3" l="1"/>
</calcChain>
</file>

<file path=xl/sharedStrings.xml><?xml version="1.0" encoding="utf-8"?>
<sst xmlns="http://schemas.openxmlformats.org/spreadsheetml/2006/main" count="77" uniqueCount="70">
  <si>
    <t>Área:</t>
  </si>
  <si>
    <t>Cargo:</t>
  </si>
  <si>
    <t xml:space="preserve">Fecha de Ingreso: </t>
  </si>
  <si>
    <t>Fecha de la Evaluación:</t>
  </si>
  <si>
    <t>FORTALEZAS</t>
  </si>
  <si>
    <t>JEFE INMEDIATO:</t>
  </si>
  <si>
    <t>Periodo de Evaluación:</t>
  </si>
  <si>
    <t>TRABAJADOR OFICIAL:</t>
  </si>
  <si>
    <t xml:space="preserve">COMPETENCIAS FUNCIONALES </t>
  </si>
  <si>
    <t>RENDICIÓN DE CUENTAS SEGURIDAD Y SALUD EN EL TRABAJO</t>
  </si>
  <si>
    <t xml:space="preserve">Muy bajo :
Bajo :
Moderado : 
Alto :
Muy alto : </t>
  </si>
  <si>
    <r>
      <rPr>
        <b/>
        <sz val="11"/>
        <color theme="1"/>
        <rFont val="Tahoma"/>
        <family val="2"/>
      </rPr>
      <t>1.PROACTIVIDAD</t>
    </r>
    <r>
      <rPr>
        <sz val="11"/>
        <color theme="1"/>
        <rFont val="Tahoma"/>
        <family val="2"/>
      </rPr>
      <t>: Emprende acciones y responde oportunamente para anticiparse a los hechos con el objetivo de garantizar la solución a la situación planteada, es hábil previniendo dificultades.</t>
    </r>
  </si>
  <si>
    <r>
      <rPr>
        <b/>
        <sz val="11"/>
        <color theme="1"/>
        <rFont val="Tahoma"/>
        <family val="2"/>
      </rPr>
      <t xml:space="preserve">3. COMUNICACIÓN EFECTIVA: </t>
    </r>
    <r>
      <rPr>
        <sz val="11"/>
        <color theme="1"/>
        <rFont val="Tahoma"/>
        <family val="2"/>
      </rPr>
      <t>Escucha a otros, transmite ideas, informa y opina de forma clara y oportuna de acuerdo con quien interactúa, mantiene un marco de respeto, verifica que el mensaje intercambiado sea entendido.</t>
    </r>
  </si>
  <si>
    <r>
      <rPr>
        <b/>
        <sz val="11"/>
        <color theme="1"/>
        <rFont val="Tahoma"/>
        <family val="2"/>
      </rPr>
      <t xml:space="preserve">5. COMPROMISO: </t>
    </r>
    <r>
      <rPr>
        <sz val="11"/>
        <color theme="1"/>
        <rFont val="Tahoma"/>
        <family val="2"/>
      </rPr>
      <t>Muestra la disposición, identificación, entusiasmo e interés a través de las actitudes cotidianas frente a su labor, así como los principios y valores de la organización.</t>
    </r>
  </si>
  <si>
    <r>
      <rPr>
        <b/>
        <sz val="11"/>
        <color theme="1"/>
        <rFont val="Tahoma"/>
        <family val="2"/>
      </rPr>
      <t xml:space="preserve">6. RELACIONES INTERPERSONALES: </t>
    </r>
    <r>
      <rPr>
        <sz val="11"/>
        <color theme="1"/>
        <rFont val="Tahoma"/>
        <family val="2"/>
      </rPr>
      <t>Establece y mantiene relaciones cordiales, reciprocas y cálidas. Establece redes de contacto con personas clave para su cargo y para la organización; muestra facilidad para interactuar con otras personas.</t>
    </r>
  </si>
  <si>
    <r>
      <rPr>
        <b/>
        <sz val="11"/>
        <color theme="1"/>
        <rFont val="Tahoma"/>
        <family val="2"/>
      </rPr>
      <t>7. TRABAJO EN EQUIPO:</t>
    </r>
    <r>
      <rPr>
        <sz val="11"/>
        <color theme="1"/>
        <rFont val="Tahoma"/>
        <family val="2"/>
      </rPr>
      <t xml:space="preserve"> Orienta sus esfuerzos personales y laborales hacia una forma de trabajo independiente, buscando principalmente el logro de objetivos comunes en la gestión. Facilita la comunicación y cooperación abierta con su equipo y otras áreas de la organización.</t>
    </r>
  </si>
  <si>
    <r>
      <rPr>
        <b/>
        <sz val="11"/>
        <color theme="1"/>
        <rFont val="Tahoma"/>
        <family val="2"/>
      </rPr>
      <t xml:space="preserve">8. APRENDIZAJE CONTINUO: </t>
    </r>
    <r>
      <rPr>
        <sz val="11"/>
        <color theme="1"/>
        <rFont val="Tahoma"/>
        <family val="2"/>
      </rPr>
      <t>Asimila nuevos conceptos, usa con eficiencia información variada y nueva que sea necesaria o aplicable en el desempeño del rol que desempeña.</t>
    </r>
  </si>
  <si>
    <r>
      <rPr>
        <b/>
        <sz val="11"/>
        <color theme="1"/>
        <rFont val="Tahoma"/>
        <family val="2"/>
      </rPr>
      <t xml:space="preserve">9.FLEXIBILIDAD: </t>
    </r>
    <r>
      <rPr>
        <sz val="11"/>
        <color theme="1"/>
        <rFont val="Tahoma"/>
        <family val="2"/>
      </rPr>
      <t>Se adapta y trabaja efectivamente en situaciones y condiciones variadas, con diversos individuos o grupos; Igualmente se le facilita ajustarse a la exigencia de medios cambiantes y entiende posiciones diferentes u opuestas a las propias.</t>
    </r>
  </si>
  <si>
    <r>
      <rPr>
        <b/>
        <sz val="11"/>
        <color theme="1"/>
        <rFont val="Tahoma"/>
        <family val="2"/>
      </rPr>
      <t xml:space="preserve">11. APORTE TÉCNICO - PROFESIONAL </t>
    </r>
    <r>
      <rPr>
        <sz val="11"/>
        <color theme="1"/>
        <rFont val="Tahoma"/>
        <family val="2"/>
      </rPr>
      <t>Poner a disposición de la Administración sus saberes profesionales específicos y sus experiencias previas, gestionando la actualización de sus saberes expertos.</t>
    </r>
  </si>
  <si>
    <r>
      <rPr>
        <b/>
        <sz val="11"/>
        <color theme="1"/>
        <rFont val="Tahoma"/>
        <family val="2"/>
      </rPr>
      <t>12. COMUNICACIÓN EFECTIVA:</t>
    </r>
    <r>
      <rPr>
        <sz val="11"/>
        <color theme="1"/>
        <rFont val="Tahoma"/>
        <family val="2"/>
      </rPr>
      <t xml:space="preserve"> Establecer comunicación efectiva y positiva con superiores jerárquicos, pares y ciudadanos, tanto en la expresión escrita, como verbal y gestual.</t>
    </r>
  </si>
  <si>
    <r>
      <rPr>
        <b/>
        <sz val="11"/>
        <color theme="1"/>
        <rFont val="Tahoma"/>
        <family val="2"/>
      </rPr>
      <t>13. GESTIÓN DE PROCEDIMIENTOS:</t>
    </r>
    <r>
      <rPr>
        <sz val="11"/>
        <color theme="1"/>
        <rFont val="Tahoma"/>
        <family val="2"/>
      </rPr>
      <t xml:space="preserve"> Desarrollar las tareas a cargo en el marco de los procedimientos vigentes y proponer e introducir acciones para acelerar la mejora continua y la productividad.</t>
    </r>
  </si>
  <si>
    <r>
      <rPr>
        <b/>
        <sz val="11"/>
        <color theme="1"/>
        <rFont val="Tahoma"/>
        <family val="2"/>
      </rPr>
      <t>14. INSTRUMENTACIÓN DE DECISIONES:</t>
    </r>
    <r>
      <rPr>
        <sz val="11"/>
        <color theme="1"/>
        <rFont val="Tahoma"/>
        <family val="2"/>
      </rPr>
      <t xml:space="preserve"> Decidir sobre las cuestiones en las que es responsable con criterios de economía, eficacia, eficiencia y transparencia de la decisión.</t>
    </r>
  </si>
  <si>
    <r>
      <rPr>
        <b/>
        <sz val="11"/>
        <rFont val="Tahoma"/>
        <family val="2"/>
      </rPr>
      <t xml:space="preserve">15. </t>
    </r>
    <r>
      <rPr>
        <sz val="11"/>
        <rFont val="Tahoma"/>
        <family val="2"/>
      </rPr>
      <t>Procurar el cuidado integral de su salud.</t>
    </r>
  </si>
  <si>
    <r>
      <rPr>
        <b/>
        <sz val="11"/>
        <rFont val="Tahoma"/>
        <family val="2"/>
      </rPr>
      <t>17.</t>
    </r>
    <r>
      <rPr>
        <sz val="11"/>
        <rFont val="Tahoma"/>
        <family val="2"/>
      </rPr>
      <t xml:space="preserve"> Cumplir las normas, reglamentos, e instrucciones del SG-SST</t>
    </r>
  </si>
  <si>
    <r>
      <rPr>
        <b/>
        <sz val="11"/>
        <rFont val="Tahoma"/>
        <family val="2"/>
      </rPr>
      <t xml:space="preserve">18. </t>
    </r>
    <r>
      <rPr>
        <sz val="11"/>
        <rFont val="Tahoma"/>
        <family val="2"/>
      </rPr>
      <t>Participar en las actividades de capacitación en seguridad y salud en el trabajo definido en el plan de capacitación del SG-SST</t>
    </r>
  </si>
  <si>
    <r>
      <rPr>
        <b/>
        <sz val="11"/>
        <rFont val="Tahoma"/>
        <family val="2"/>
      </rPr>
      <t>20.</t>
    </r>
    <r>
      <rPr>
        <sz val="11"/>
        <rFont val="Tahoma"/>
        <family val="2"/>
      </rPr>
      <t xml:space="preserve"> Suministrar información clara, veraz y oportuna de su estado de salud</t>
    </r>
  </si>
  <si>
    <t>Nombres y apellidos del trabajador oficial evaluado:</t>
  </si>
  <si>
    <t>1.  Inferior - Rendimiento laboral no aceptable.
2.  Inferior al promedio - Rendimiento laboral regular. 
3.  Promedio - Rendimiento laboral bueno.
4.  Superior al promedio - Rendimiento laboral muy bueno. 
5.  Superior - Rendimiento laboral excelente</t>
  </si>
  <si>
    <r>
      <rPr>
        <b/>
        <sz val="11"/>
        <color theme="1"/>
        <rFont val="Tahoma"/>
        <family val="2"/>
      </rPr>
      <t xml:space="preserve">2.CUMPLIMIENTO DE TAREAS Y PRECISIÓN: </t>
    </r>
    <r>
      <rPr>
        <sz val="11"/>
        <color theme="1"/>
        <rFont val="Tahoma"/>
        <family val="2"/>
      </rPr>
      <t>Se esfuerza por desarrollar las tareas asignadas y cumplir con las responsabilidades asumidas dentro del cargo de manera correcta y con el mínimo de errores. Busca exactitud en cada tarea.</t>
    </r>
  </si>
  <si>
    <r>
      <rPr>
        <b/>
        <sz val="11"/>
        <color theme="1"/>
        <rFont val="Tahoma"/>
        <family val="2"/>
      </rPr>
      <t xml:space="preserve">4. ORIENTACIÓN AL CLIENTE: </t>
    </r>
    <r>
      <rPr>
        <sz val="11"/>
        <color theme="1"/>
        <rFont val="Tahoma"/>
        <family val="2"/>
      </rPr>
      <t>Realiza su trabajo con base en las necesidades y expectativas del cliente interno y/o externo. Se preocupa por entender y resolver de manera efectiva los requerimientos del cliente, presenta alternativas encaminadas al ofrecimiento de un servicio con calidad y oportunidad.</t>
    </r>
  </si>
  <si>
    <r>
      <rPr>
        <b/>
        <sz val="11"/>
        <color theme="1"/>
        <rFont val="Tahoma"/>
        <family val="2"/>
      </rPr>
      <t>10. GENERACIÓN DE UN ADECUADO CLIMA LABORAL</t>
    </r>
    <r>
      <rPr>
        <sz val="11"/>
        <color theme="1"/>
        <rFont val="Tahoma"/>
        <family val="2"/>
      </rPr>
      <t>: Manejo del actuar diario lo cual le permite mantener un buen ambiente laboral y sentido de pertenencia de los TRABAJADORES OFICIALES</t>
    </r>
  </si>
  <si>
    <r>
      <rPr>
        <b/>
        <sz val="11"/>
        <rFont val="Tahoma"/>
        <family val="2"/>
      </rPr>
      <t xml:space="preserve">16. </t>
    </r>
    <r>
      <rPr>
        <sz val="11"/>
        <rFont val="Tahoma"/>
        <family val="2"/>
      </rPr>
      <t>Informar oportunamente al responsable del SG-SST acerca de los peligros y riesgos presentes en su lugar de trabajo.</t>
    </r>
  </si>
  <si>
    <r>
      <rPr>
        <b/>
        <sz val="11"/>
        <rFont val="Tahoma"/>
        <family val="2"/>
      </rPr>
      <t>19.</t>
    </r>
    <r>
      <rPr>
        <sz val="11"/>
        <rFont val="Tahoma"/>
        <family val="2"/>
      </rPr>
      <t xml:space="preserve"> Participar y contribuir al cumplimiento de los objetivos del SG-SST</t>
    </r>
  </si>
  <si>
    <t>ÁREAS DE MEJORAMIENTO</t>
  </si>
  <si>
    <t>Código: GH-F430</t>
  </si>
  <si>
    <t xml:space="preserve">FIRMA DEL EVALUADOR: 
</t>
  </si>
  <si>
    <t xml:space="preserve">FIRMA DEL TRABAJADOR OFICIAL:
</t>
  </si>
  <si>
    <t>ASOCIADA A PLAN ESTRATÉGICO</t>
  </si>
  <si>
    <t>ASIGNACIÓN PLAN ESTRATÉGICO</t>
  </si>
  <si>
    <t>CALIFICACIÓN FINAL</t>
  </si>
  <si>
    <t>VALORACIÓN COMPETENCIA</t>
  </si>
  <si>
    <t>1.  Inferior - Rendimiento laboral no aceptable.</t>
  </si>
  <si>
    <t xml:space="preserve">2.  Inferior al promedio - Rendimiento laboral regular. </t>
  </si>
  <si>
    <t>3.  Promedio - Rendimiento laboral bueno.</t>
  </si>
  <si>
    <t xml:space="preserve">4.  Superior al promedio - Rendimiento laboral muy bueno. </t>
  </si>
  <si>
    <t>5.  Superior - Rendimiento laboral excelente</t>
  </si>
  <si>
    <t>Si</t>
  </si>
  <si>
    <t>No</t>
  </si>
  <si>
    <r>
      <t xml:space="preserve">≥85% → </t>
    </r>
    <r>
      <rPr>
        <b/>
        <sz val="11"/>
        <color theme="1"/>
        <rFont val="Calibri"/>
        <family val="2"/>
        <scheme val="minor"/>
      </rPr>
      <t>Alta</t>
    </r>
    <r>
      <rPr>
        <sz val="11"/>
        <color theme="1"/>
        <rFont val="Calibri"/>
        <family val="2"/>
        <scheme val="minor"/>
      </rPr>
      <t xml:space="preserve"> contribución al plan estratégico.</t>
    </r>
  </si>
  <si>
    <r>
      <t xml:space="preserve">70–84% →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contribución.</t>
    </r>
  </si>
  <si>
    <r>
      <t xml:space="preserve">&lt;70% → </t>
    </r>
    <r>
      <rPr>
        <b/>
        <sz val="11"/>
        <color theme="1"/>
        <rFont val="Calibri"/>
        <family val="2"/>
        <scheme val="minor"/>
      </rPr>
      <t>Baja</t>
    </r>
    <r>
      <rPr>
        <sz val="11"/>
        <color theme="1"/>
        <rFont val="Calibri"/>
        <family val="2"/>
        <scheme val="minor"/>
      </rPr>
      <t xml:space="preserve"> contribución.</t>
    </r>
  </si>
  <si>
    <t>CONTRIBUCIÓN AL PLAN ESTRATÉGICO</t>
  </si>
  <si>
    <t>COMPETENCIAS ASOCIADAS PLAN ESTRATÉGICO</t>
  </si>
  <si>
    <t>Competencias asociadas plan estratégico</t>
  </si>
  <si>
    <t>Competencias funcionales</t>
  </si>
  <si>
    <t>Rendición SST</t>
  </si>
  <si>
    <t>CRITERIOS EVALUADOS</t>
  </si>
  <si>
    <t>PONDERADO</t>
  </si>
  <si>
    <t>PROMEDIO CRITERIOS</t>
  </si>
  <si>
    <t>TOTAL %</t>
  </si>
  <si>
    <t xml:space="preserve">RESULTADO DE LA EVALUACIÓN DE COMPETENCIAS  ANUAL </t>
  </si>
  <si>
    <t>ASOCIADA A PLAN ESTRATÉGICO: Elija SI ó NO
ASIGNACIÓN PLAN ESTRATÉGICO: Elija = ó 0,90
VALORACIÓN COMPETENCIA:</t>
  </si>
  <si>
    <r>
      <t xml:space="preserve">INSTRUCCIONES
</t>
    </r>
    <r>
      <rPr>
        <sz val="12"/>
        <color theme="1"/>
        <rFont val="Tahoma"/>
        <family val="2"/>
      </rPr>
      <t>1. Lea cuidadosamente cada competencia y descripción del comportamiento a evaluar. 
2. En forma objetiva, asigne el puntaje correspondiente.
3. Debe desplegar las opciones y otorgar puntajes en las celdas: asociada a plan estratégico, asignación plan estratégico, valoración competencia
4. Las celdas con fórmula no las modifique</t>
    </r>
  </si>
  <si>
    <t>5. El evaluador y evaluado debe firmar la evaluación.
6. Los formatos de evaluación deben ser entregados en la Dirección de Gestión Humana, Administrativa y Servicio al Cliente.</t>
  </si>
  <si>
    <t>Nombre y Apellido, cargo evaluador - Directivo:</t>
  </si>
  <si>
    <r>
      <rPr>
        <b/>
        <sz val="12"/>
        <color theme="1"/>
        <rFont val="Tahoma"/>
        <family val="2"/>
      </rPr>
      <t>FORTALEZAS Y OPORTUNIDADES DE MEJORA DEL TRABAJADOR OFICIAL:</t>
    </r>
    <r>
      <rPr>
        <sz val="12"/>
        <color theme="1"/>
        <rFont val="Tahoma"/>
        <family val="2"/>
      </rPr>
      <t xml:space="preserve"> Con base en las competencias valoradas anteriormente consigne a continuación las fortalezas y las áreas de mejoramiento identificadas o mas relevantes para el ejercicio de su cargo o rol.</t>
    </r>
  </si>
  <si>
    <t>COMENTARIOS GENERALES</t>
  </si>
  <si>
    <t xml:space="preserve">
EVALUACIÓN DE COMPETENCIAS 
NIVEL PROFESIONAL </t>
  </si>
  <si>
    <t>Versión: 01</t>
  </si>
  <si>
    <t>Fecha: 01/12/2025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</si>
</sst>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</cellStyleXfs>
  <cellXfs count="104">
    <xf numFmtId="0" fontId="0" fillId="0" borderId="0" xfId="0"/>
    <xf numFmtId="0" fontId="1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3" borderId="0" xfId="0" applyFill="1"/>
    <xf numFmtId="0" fontId="6" fillId="3" borderId="0" xfId="0" applyFont="1" applyFill="1" applyAlignment="1" applyProtection="1">
      <alignment vertical="center"/>
      <protection locked="0"/>
    </xf>
    <xf numFmtId="9" fontId="6" fillId="3" borderId="0" xfId="0" applyNumberFormat="1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9" fontId="5" fillId="2" borderId="5" xfId="3" applyFont="1" applyFill="1" applyBorder="1" applyAlignment="1" applyProtection="1">
      <alignment horizontal="center" vertical="center" wrapText="1"/>
      <protection locked="0"/>
    </xf>
    <xf numFmtId="9" fontId="7" fillId="3" borderId="5" xfId="3" applyFont="1" applyFill="1" applyBorder="1" applyAlignment="1" applyProtection="1">
      <alignment vertical="center" wrapText="1"/>
      <protection locked="0"/>
    </xf>
    <xf numFmtId="9" fontId="7" fillId="2" borderId="5" xfId="0" applyNumberFormat="1" applyFont="1" applyFill="1" applyBorder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right" vertical="center"/>
      <protection locked="0"/>
    </xf>
    <xf numFmtId="0" fontId="13" fillId="0" borderId="15" xfId="0" applyFont="1" applyBorder="1" applyAlignment="1" applyProtection="1">
      <alignment horizontal="right" vertical="center"/>
      <protection locked="0"/>
    </xf>
    <xf numFmtId="0" fontId="13" fillId="0" borderId="5" xfId="0" applyFont="1" applyBorder="1" applyAlignment="1" applyProtection="1">
      <alignment horizontal="right" vertical="center"/>
      <protection locked="0"/>
    </xf>
    <xf numFmtId="0" fontId="13" fillId="0" borderId="3" xfId="0" applyFont="1" applyBorder="1" applyAlignment="1" applyProtection="1">
      <alignment horizontal="right" vertical="center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16" fillId="2" borderId="20" xfId="0" applyFont="1" applyFill="1" applyBorder="1" applyAlignment="1" applyProtection="1">
      <alignment horizontal="center" vertical="center" wrapText="1"/>
      <protection locked="0"/>
    </xf>
    <xf numFmtId="0" fontId="16" fillId="2" borderId="10" xfId="0" applyFont="1" applyFill="1" applyBorder="1" applyAlignment="1" applyProtection="1">
      <alignment horizontal="center" vertical="center" wrapText="1"/>
      <protection locked="0"/>
    </xf>
    <xf numFmtId="0" fontId="16" fillId="2" borderId="11" xfId="0" applyFont="1" applyFill="1" applyBorder="1" applyAlignment="1" applyProtection="1">
      <alignment horizontal="center" vertical="center" wrapText="1"/>
      <protection locked="0"/>
    </xf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6" fillId="2" borderId="27" xfId="0" applyFont="1" applyFill="1" applyBorder="1" applyAlignment="1" applyProtection="1">
      <alignment horizontal="center" vertical="center" wrapText="1"/>
      <protection locked="0"/>
    </xf>
    <xf numFmtId="0" fontId="16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2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9" fontId="2" fillId="3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26" xfId="0" applyFont="1" applyBorder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9" fontId="2" fillId="2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12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center" wrapText="1"/>
      <protection locked="0"/>
    </xf>
    <xf numFmtId="0" fontId="9" fillId="0" borderId="4" xfId="1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</cellXfs>
  <cellStyles count="4">
    <cellStyle name="Normal" xfId="0" builtinId="0"/>
    <cellStyle name="Normal 2" xfId="1"/>
    <cellStyle name="Normal 4" xfId="2"/>
    <cellStyle name="Porcentaje" xfId="3" builtinId="5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269115</xdr:colOff>
      <xdr:row>0</xdr:row>
      <xdr:rowOff>8090</xdr:rowOff>
    </xdr:from>
    <xdr:to>
      <xdr:col>0</xdr:col>
      <xdr:colOff>1302357</xdr:colOff>
      <xdr:row>2</xdr:row>
      <xdr:rowOff>406321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B75E25-68CA-465E-ADD3-D910AC54D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115" y="8090"/>
          <a:ext cx="1033242" cy="886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K60"/>
  <sheetViews>
    <sheetView showGridLines="0" tabSelected="1" zoomScale="130" zoomScaleNormal="130" zoomScaleSheetLayoutView="130" workbookViewId="0">
      <selection activeCell="I3" sqref="I3:J3"/>
    </sheetView>
  </sheetViews>
  <sheetFormatPr baseColWidth="10" defaultColWidth="10.85546875" defaultRowHeight="15" x14ac:dyDescent="0.25"/>
  <cols>
    <col min="1" max="1" width="22" style="3" customWidth="1"/>
    <col min="2" max="2" width="17.7109375" style="3" customWidth="1"/>
    <col min="3" max="3" width="10.85546875" style="3" customWidth="1"/>
    <col min="4" max="4" width="10.85546875" style="3"/>
    <col min="5" max="5" width="9.28515625" style="3" customWidth="1"/>
    <col min="6" max="6" width="10.7109375" style="3" customWidth="1"/>
    <col min="7" max="7" width="15.7109375" style="3" customWidth="1"/>
    <col min="8" max="8" width="8.85546875" style="3" customWidth="1"/>
    <col min="9" max="9" width="13" style="3" customWidth="1"/>
    <col min="10" max="10" width="16.28515625" style="3" customWidth="1"/>
    <col min="11" max="16384" width="10.85546875" style="3"/>
  </cols>
  <sheetData>
    <row r="1" spans="1:10" s="1" customFormat="1" ht="18.95" customHeight="1" x14ac:dyDescent="0.25">
      <c r="A1" s="18"/>
      <c r="B1" s="24" t="s">
        <v>67</v>
      </c>
      <c r="C1" s="25"/>
      <c r="D1" s="25"/>
      <c r="E1" s="25"/>
      <c r="F1" s="25"/>
      <c r="G1" s="25"/>
      <c r="H1" s="25"/>
      <c r="I1" s="20" t="s">
        <v>34</v>
      </c>
      <c r="J1" s="21"/>
    </row>
    <row r="2" spans="1:10" s="1" customFormat="1" ht="18.95" customHeight="1" x14ac:dyDescent="0.25">
      <c r="A2" s="19"/>
      <c r="B2" s="26"/>
      <c r="C2" s="26"/>
      <c r="D2" s="26"/>
      <c r="E2" s="26"/>
      <c r="F2" s="26"/>
      <c r="G2" s="26"/>
      <c r="H2" s="26"/>
      <c r="I2" s="22" t="s">
        <v>68</v>
      </c>
      <c r="J2" s="23"/>
    </row>
    <row r="3" spans="1:10" s="1" customFormat="1" ht="40.5" customHeight="1" thickBot="1" x14ac:dyDescent="0.3">
      <c r="A3" s="19"/>
      <c r="B3" s="26"/>
      <c r="C3" s="26"/>
      <c r="D3" s="26"/>
      <c r="E3" s="26"/>
      <c r="F3" s="26"/>
      <c r="G3" s="26"/>
      <c r="H3" s="26"/>
      <c r="I3" s="22" t="s">
        <v>69</v>
      </c>
      <c r="J3" s="23"/>
    </row>
    <row r="4" spans="1:10" s="1" customFormat="1" ht="6.95" customHeight="1" x14ac:dyDescent="0.25">
      <c r="A4" s="27"/>
      <c r="B4" s="28"/>
      <c r="C4" s="28"/>
      <c r="D4" s="28"/>
      <c r="E4" s="28"/>
      <c r="F4" s="28"/>
      <c r="G4" s="28"/>
      <c r="H4" s="28"/>
      <c r="I4" s="28"/>
      <c r="J4" s="29"/>
    </row>
    <row r="5" spans="1:10" s="2" customFormat="1" ht="24" customHeight="1" x14ac:dyDescent="0.25">
      <c r="A5" s="8" t="s">
        <v>0</v>
      </c>
      <c r="B5" s="43"/>
      <c r="C5" s="44"/>
      <c r="D5" s="44"/>
      <c r="E5" s="44"/>
      <c r="F5" s="44"/>
      <c r="G5" s="44"/>
      <c r="H5" s="44"/>
      <c r="I5" s="44"/>
      <c r="J5" s="45"/>
    </row>
    <row r="6" spans="1:10" s="2" customFormat="1" ht="24" customHeight="1" x14ac:dyDescent="0.25">
      <c r="A6" s="61" t="s">
        <v>26</v>
      </c>
      <c r="B6" s="40"/>
      <c r="C6" s="40"/>
      <c r="D6" s="40"/>
      <c r="E6" s="43"/>
      <c r="F6" s="44"/>
      <c r="G6" s="44"/>
      <c r="H6" s="44"/>
      <c r="I6" s="44"/>
      <c r="J6" s="45"/>
    </row>
    <row r="7" spans="1:10" s="2" customFormat="1" ht="24" customHeight="1" x14ac:dyDescent="0.25">
      <c r="A7" s="8" t="s">
        <v>1</v>
      </c>
      <c r="B7" s="46"/>
      <c r="C7" s="46"/>
      <c r="D7" s="46"/>
      <c r="E7" s="46"/>
      <c r="F7" s="46"/>
      <c r="G7" s="40" t="s">
        <v>2</v>
      </c>
      <c r="H7" s="40"/>
      <c r="I7" s="46"/>
      <c r="J7" s="60"/>
    </row>
    <row r="8" spans="1:10" s="2" customFormat="1" ht="30.75" customHeight="1" x14ac:dyDescent="0.25">
      <c r="A8" s="41" t="s">
        <v>64</v>
      </c>
      <c r="B8" s="42"/>
      <c r="C8" s="42"/>
      <c r="D8" s="43"/>
      <c r="E8" s="44"/>
      <c r="F8" s="44"/>
      <c r="G8" s="44"/>
      <c r="H8" s="44"/>
      <c r="I8" s="44"/>
      <c r="J8" s="45"/>
    </row>
    <row r="9" spans="1:10" s="2" customFormat="1" ht="24" customHeight="1" x14ac:dyDescent="0.25">
      <c r="A9" s="30" t="s">
        <v>6</v>
      </c>
      <c r="B9" s="31"/>
      <c r="C9" s="79"/>
      <c r="D9" s="58"/>
      <c r="E9" s="58"/>
      <c r="F9" s="58"/>
      <c r="G9" s="58"/>
      <c r="H9" s="58"/>
      <c r="I9" s="58"/>
      <c r="J9" s="59"/>
    </row>
    <row r="10" spans="1:10" s="2" customFormat="1" ht="24" customHeight="1" x14ac:dyDescent="0.25">
      <c r="A10" s="40" t="s">
        <v>3</v>
      </c>
      <c r="B10" s="40"/>
      <c r="C10" s="79"/>
      <c r="D10" s="58"/>
      <c r="E10" s="58"/>
      <c r="F10" s="58"/>
      <c r="G10" s="58"/>
      <c r="H10" s="58"/>
      <c r="I10" s="58"/>
      <c r="J10" s="59"/>
    </row>
    <row r="11" spans="1:10" s="2" customFormat="1" ht="119.25" customHeight="1" x14ac:dyDescent="0.25">
      <c r="A11" s="32" t="s">
        <v>62</v>
      </c>
      <c r="B11" s="33"/>
      <c r="C11" s="33"/>
      <c r="D11" s="33"/>
      <c r="E11" s="33"/>
      <c r="F11" s="33"/>
      <c r="G11" s="33"/>
      <c r="H11" s="33"/>
      <c r="I11" s="33"/>
      <c r="J11" s="34"/>
    </row>
    <row r="12" spans="1:10" s="2" customFormat="1" ht="48.75" customHeight="1" x14ac:dyDescent="0.25">
      <c r="A12" s="101" t="s">
        <v>61</v>
      </c>
      <c r="B12" s="102"/>
      <c r="C12" s="102"/>
      <c r="D12" s="102"/>
      <c r="E12" s="102"/>
      <c r="F12" s="102"/>
      <c r="G12" s="102"/>
      <c r="H12" s="102"/>
      <c r="I12" s="102"/>
      <c r="J12" s="103"/>
    </row>
    <row r="13" spans="1:10" s="2" customFormat="1" ht="84.95" customHeight="1" x14ac:dyDescent="0.25">
      <c r="A13" s="9" t="s">
        <v>10</v>
      </c>
      <c r="B13" s="35" t="s">
        <v>27</v>
      </c>
      <c r="C13" s="35"/>
      <c r="D13" s="35"/>
      <c r="E13" s="35"/>
      <c r="F13" s="35"/>
      <c r="G13" s="35"/>
      <c r="H13" s="35"/>
      <c r="I13" s="35"/>
      <c r="J13" s="36"/>
    </row>
    <row r="14" spans="1:10" s="2" customFormat="1" ht="44.1" customHeight="1" x14ac:dyDescent="0.25">
      <c r="A14" s="37" t="s">
        <v>63</v>
      </c>
      <c r="B14" s="38"/>
      <c r="C14" s="38"/>
      <c r="D14" s="38"/>
      <c r="E14" s="38"/>
      <c r="F14" s="38"/>
      <c r="G14" s="38"/>
      <c r="H14" s="38"/>
      <c r="I14" s="38"/>
      <c r="J14" s="39"/>
    </row>
    <row r="15" spans="1:10" s="17" customFormat="1" ht="21" customHeight="1" x14ac:dyDescent="0.25">
      <c r="A15" s="62" t="s">
        <v>52</v>
      </c>
      <c r="B15" s="63"/>
      <c r="C15" s="63"/>
      <c r="D15" s="64"/>
      <c r="E15" s="96" t="s">
        <v>37</v>
      </c>
      <c r="F15" s="96"/>
      <c r="G15" s="96" t="s">
        <v>38</v>
      </c>
      <c r="H15" s="71" t="s">
        <v>40</v>
      </c>
      <c r="I15" s="64"/>
      <c r="J15" s="96" t="s">
        <v>39</v>
      </c>
    </row>
    <row r="16" spans="1:10" s="17" customFormat="1" ht="24.75" customHeight="1" x14ac:dyDescent="0.25">
      <c r="A16" s="65"/>
      <c r="B16" s="66"/>
      <c r="C16" s="66"/>
      <c r="D16" s="67"/>
      <c r="E16" s="96"/>
      <c r="F16" s="96"/>
      <c r="G16" s="96"/>
      <c r="H16" s="72"/>
      <c r="I16" s="67"/>
      <c r="J16" s="96"/>
    </row>
    <row r="17" spans="1:10" ht="66.95" customHeight="1" x14ac:dyDescent="0.25">
      <c r="A17" s="68" t="s">
        <v>11</v>
      </c>
      <c r="B17" s="69"/>
      <c r="C17" s="69"/>
      <c r="D17" s="70"/>
      <c r="E17" s="47"/>
      <c r="F17" s="48"/>
      <c r="G17" s="4"/>
      <c r="H17" s="47"/>
      <c r="I17" s="48"/>
      <c r="J17" s="5">
        <f t="shared" ref="J17:J26" si="0">IF(E17="no", H17, IF(H17="si", H17, G17*H17))</f>
        <v>0</v>
      </c>
    </row>
    <row r="18" spans="1:10" ht="66.95" customHeight="1" x14ac:dyDescent="0.25">
      <c r="A18" s="68" t="s">
        <v>28</v>
      </c>
      <c r="B18" s="69"/>
      <c r="C18" s="69"/>
      <c r="D18" s="70"/>
      <c r="E18" s="47"/>
      <c r="F18" s="48"/>
      <c r="G18" s="4"/>
      <c r="H18" s="47"/>
      <c r="I18" s="48"/>
      <c r="J18" s="5">
        <f t="shared" si="0"/>
        <v>0</v>
      </c>
    </row>
    <row r="19" spans="1:10" ht="66.95" customHeight="1" x14ac:dyDescent="0.25">
      <c r="A19" s="68" t="s">
        <v>12</v>
      </c>
      <c r="B19" s="69"/>
      <c r="C19" s="69"/>
      <c r="D19" s="70"/>
      <c r="E19" s="47"/>
      <c r="F19" s="48"/>
      <c r="G19" s="4"/>
      <c r="H19" s="47"/>
      <c r="I19" s="48"/>
      <c r="J19" s="5">
        <f t="shared" si="0"/>
        <v>0</v>
      </c>
    </row>
    <row r="20" spans="1:10" ht="93" customHeight="1" x14ac:dyDescent="0.25">
      <c r="A20" s="68" t="s">
        <v>29</v>
      </c>
      <c r="B20" s="69"/>
      <c r="C20" s="69"/>
      <c r="D20" s="70"/>
      <c r="E20" s="47"/>
      <c r="F20" s="48"/>
      <c r="G20" s="4"/>
      <c r="H20" s="47"/>
      <c r="I20" s="48"/>
      <c r="J20" s="5">
        <f t="shared" si="0"/>
        <v>0</v>
      </c>
    </row>
    <row r="21" spans="1:10" ht="66.95" customHeight="1" x14ac:dyDescent="0.25">
      <c r="A21" s="68" t="s">
        <v>13</v>
      </c>
      <c r="B21" s="69"/>
      <c r="C21" s="69"/>
      <c r="D21" s="70"/>
      <c r="E21" s="47"/>
      <c r="F21" s="48"/>
      <c r="G21" s="4"/>
      <c r="H21" s="47"/>
      <c r="I21" s="48"/>
      <c r="J21" s="5">
        <f t="shared" si="0"/>
        <v>0</v>
      </c>
    </row>
    <row r="22" spans="1:10" ht="66.95" customHeight="1" x14ac:dyDescent="0.25">
      <c r="A22" s="68" t="s">
        <v>14</v>
      </c>
      <c r="B22" s="69"/>
      <c r="C22" s="69"/>
      <c r="D22" s="70"/>
      <c r="E22" s="47"/>
      <c r="F22" s="48"/>
      <c r="G22" s="4"/>
      <c r="H22" s="47"/>
      <c r="I22" s="48"/>
      <c r="J22" s="5">
        <f t="shared" si="0"/>
        <v>0</v>
      </c>
    </row>
    <row r="23" spans="1:10" ht="80.25" customHeight="1" x14ac:dyDescent="0.25">
      <c r="A23" s="68" t="s">
        <v>15</v>
      </c>
      <c r="B23" s="69"/>
      <c r="C23" s="69"/>
      <c r="D23" s="70"/>
      <c r="E23" s="47"/>
      <c r="F23" s="48"/>
      <c r="G23" s="4"/>
      <c r="H23" s="47"/>
      <c r="I23" s="48"/>
      <c r="J23" s="5">
        <f t="shared" si="0"/>
        <v>0</v>
      </c>
    </row>
    <row r="24" spans="1:10" ht="66.95" customHeight="1" x14ac:dyDescent="0.25">
      <c r="A24" s="68" t="s">
        <v>16</v>
      </c>
      <c r="B24" s="69"/>
      <c r="C24" s="69"/>
      <c r="D24" s="70"/>
      <c r="E24" s="47"/>
      <c r="F24" s="48"/>
      <c r="G24" s="4"/>
      <c r="H24" s="47"/>
      <c r="I24" s="48"/>
      <c r="J24" s="5">
        <f t="shared" si="0"/>
        <v>0</v>
      </c>
    </row>
    <row r="25" spans="1:10" ht="78.75" customHeight="1" x14ac:dyDescent="0.25">
      <c r="A25" s="68" t="s">
        <v>17</v>
      </c>
      <c r="B25" s="69"/>
      <c r="C25" s="69"/>
      <c r="D25" s="70"/>
      <c r="E25" s="47"/>
      <c r="F25" s="48"/>
      <c r="G25" s="4"/>
      <c r="H25" s="47"/>
      <c r="I25" s="48"/>
      <c r="J25" s="5">
        <f t="shared" si="0"/>
        <v>0</v>
      </c>
    </row>
    <row r="26" spans="1:10" ht="66.95" customHeight="1" x14ac:dyDescent="0.25">
      <c r="A26" s="68" t="s">
        <v>30</v>
      </c>
      <c r="B26" s="69"/>
      <c r="C26" s="69"/>
      <c r="D26" s="70"/>
      <c r="E26" s="47"/>
      <c r="F26" s="48"/>
      <c r="G26" s="4"/>
      <c r="H26" s="47"/>
      <c r="I26" s="48"/>
      <c r="J26" s="5">
        <f t="shared" si="0"/>
        <v>0</v>
      </c>
    </row>
    <row r="27" spans="1:10" ht="15" customHeight="1" x14ac:dyDescent="0.25">
      <c r="A27" s="73" t="s">
        <v>8</v>
      </c>
      <c r="B27" s="74"/>
      <c r="C27" s="74"/>
      <c r="D27" s="75"/>
      <c r="E27" s="96" t="s">
        <v>37</v>
      </c>
      <c r="F27" s="96"/>
      <c r="G27" s="96" t="s">
        <v>38</v>
      </c>
      <c r="H27" s="71" t="s">
        <v>40</v>
      </c>
      <c r="I27" s="64"/>
      <c r="J27" s="96" t="s">
        <v>39</v>
      </c>
    </row>
    <row r="28" spans="1:10" ht="30" customHeight="1" x14ac:dyDescent="0.25">
      <c r="A28" s="76"/>
      <c r="B28" s="77"/>
      <c r="C28" s="77"/>
      <c r="D28" s="78"/>
      <c r="E28" s="96"/>
      <c r="F28" s="96"/>
      <c r="G28" s="96"/>
      <c r="H28" s="72"/>
      <c r="I28" s="67"/>
      <c r="J28" s="96"/>
    </row>
    <row r="29" spans="1:10" ht="66.95" customHeight="1" x14ac:dyDescent="0.25">
      <c r="A29" s="68" t="s">
        <v>18</v>
      </c>
      <c r="B29" s="69"/>
      <c r="C29" s="69"/>
      <c r="D29" s="70"/>
      <c r="E29" s="47"/>
      <c r="F29" s="48"/>
      <c r="G29" s="4"/>
      <c r="H29" s="47"/>
      <c r="I29" s="48"/>
      <c r="J29" s="5">
        <f>IF(E29="no", H29, IF(H29="si", H29, G29*H29))</f>
        <v>0</v>
      </c>
    </row>
    <row r="30" spans="1:10" ht="66.95" customHeight="1" x14ac:dyDescent="0.25">
      <c r="A30" s="68" t="s">
        <v>19</v>
      </c>
      <c r="B30" s="69"/>
      <c r="C30" s="69"/>
      <c r="D30" s="70"/>
      <c r="E30" s="47"/>
      <c r="F30" s="48"/>
      <c r="G30" s="4"/>
      <c r="H30" s="47"/>
      <c r="I30" s="48"/>
      <c r="J30" s="5">
        <f>IF(E30="no", H30, IF(H30="si", H30, G30*H30))</f>
        <v>0</v>
      </c>
    </row>
    <row r="31" spans="1:10" ht="66.95" customHeight="1" x14ac:dyDescent="0.25">
      <c r="A31" s="68" t="s">
        <v>20</v>
      </c>
      <c r="B31" s="69"/>
      <c r="C31" s="69"/>
      <c r="D31" s="70"/>
      <c r="E31" s="47"/>
      <c r="F31" s="48"/>
      <c r="G31" s="4"/>
      <c r="H31" s="47"/>
      <c r="I31" s="48"/>
      <c r="J31" s="5">
        <f>IF(E31="no", H31, IF(H31="si", H31, G31*H31))</f>
        <v>0</v>
      </c>
    </row>
    <row r="32" spans="1:10" ht="66.95" customHeight="1" x14ac:dyDescent="0.25">
      <c r="A32" s="68" t="s">
        <v>21</v>
      </c>
      <c r="B32" s="69"/>
      <c r="C32" s="69"/>
      <c r="D32" s="70"/>
      <c r="E32" s="47"/>
      <c r="F32" s="48"/>
      <c r="G32" s="4"/>
      <c r="H32" s="47"/>
      <c r="I32" s="48"/>
      <c r="J32" s="5">
        <f>IF(E32="no", H32, IF(H32="si", H32, G32*H32))</f>
        <v>0</v>
      </c>
    </row>
    <row r="33" spans="1:11" ht="15" customHeight="1" x14ac:dyDescent="0.25">
      <c r="A33" s="73" t="s">
        <v>9</v>
      </c>
      <c r="B33" s="74"/>
      <c r="C33" s="74"/>
      <c r="D33" s="74"/>
      <c r="E33" s="74"/>
      <c r="F33" s="74"/>
      <c r="G33" s="74"/>
      <c r="H33" s="74"/>
      <c r="I33" s="75"/>
      <c r="J33" s="96" t="s">
        <v>39</v>
      </c>
    </row>
    <row r="34" spans="1:11" x14ac:dyDescent="0.25">
      <c r="A34" s="76"/>
      <c r="B34" s="77"/>
      <c r="C34" s="77"/>
      <c r="D34" s="77"/>
      <c r="E34" s="77"/>
      <c r="F34" s="77"/>
      <c r="G34" s="77"/>
      <c r="H34" s="77"/>
      <c r="I34" s="78"/>
      <c r="J34" s="96"/>
    </row>
    <row r="35" spans="1:11" ht="36" customHeight="1" x14ac:dyDescent="0.25">
      <c r="A35" s="98" t="s">
        <v>22</v>
      </c>
      <c r="B35" s="99"/>
      <c r="C35" s="99"/>
      <c r="D35" s="99"/>
      <c r="E35" s="99"/>
      <c r="F35" s="99"/>
      <c r="G35" s="99"/>
      <c r="H35" s="99"/>
      <c r="I35" s="100"/>
      <c r="J35" s="5"/>
    </row>
    <row r="36" spans="1:11" ht="36" customHeight="1" x14ac:dyDescent="0.25">
      <c r="A36" s="98" t="s">
        <v>31</v>
      </c>
      <c r="B36" s="99"/>
      <c r="C36" s="99"/>
      <c r="D36" s="99"/>
      <c r="E36" s="99"/>
      <c r="F36" s="99"/>
      <c r="G36" s="99"/>
      <c r="H36" s="99"/>
      <c r="I36" s="100"/>
      <c r="J36" s="5"/>
    </row>
    <row r="37" spans="1:11" ht="36" customHeight="1" x14ac:dyDescent="0.25">
      <c r="A37" s="98" t="s">
        <v>23</v>
      </c>
      <c r="B37" s="99"/>
      <c r="C37" s="99"/>
      <c r="D37" s="99"/>
      <c r="E37" s="99"/>
      <c r="F37" s="99"/>
      <c r="G37" s="99"/>
      <c r="H37" s="99"/>
      <c r="I37" s="100"/>
      <c r="J37" s="5"/>
    </row>
    <row r="38" spans="1:11" ht="36" customHeight="1" x14ac:dyDescent="0.25">
      <c r="A38" s="98" t="s">
        <v>24</v>
      </c>
      <c r="B38" s="99"/>
      <c r="C38" s="99"/>
      <c r="D38" s="99"/>
      <c r="E38" s="99"/>
      <c r="F38" s="99"/>
      <c r="G38" s="99"/>
      <c r="H38" s="99"/>
      <c r="I38" s="100"/>
      <c r="J38" s="5"/>
    </row>
    <row r="39" spans="1:11" ht="36" customHeight="1" x14ac:dyDescent="0.25">
      <c r="A39" s="98" t="s">
        <v>32</v>
      </c>
      <c r="B39" s="99"/>
      <c r="C39" s="99"/>
      <c r="D39" s="99"/>
      <c r="E39" s="99"/>
      <c r="F39" s="99"/>
      <c r="G39" s="99"/>
      <c r="H39" s="99"/>
      <c r="I39" s="100"/>
      <c r="J39" s="5"/>
    </row>
    <row r="40" spans="1:11" ht="36" customHeight="1" x14ac:dyDescent="0.25">
      <c r="A40" s="98" t="s">
        <v>25</v>
      </c>
      <c r="B40" s="99"/>
      <c r="C40" s="99"/>
      <c r="D40" s="99"/>
      <c r="E40" s="99"/>
      <c r="F40" s="99"/>
      <c r="G40" s="99"/>
      <c r="H40" s="99"/>
      <c r="I40" s="100"/>
      <c r="J40" s="5"/>
    </row>
    <row r="41" spans="1:11" s="13" customFormat="1" ht="36" customHeight="1" x14ac:dyDescent="0.25">
      <c r="A41" s="84" t="s">
        <v>56</v>
      </c>
      <c r="B41" s="84"/>
      <c r="C41" s="84"/>
      <c r="D41" s="84"/>
      <c r="E41" s="84"/>
      <c r="F41" s="84"/>
      <c r="G41" s="97" t="s">
        <v>57</v>
      </c>
      <c r="H41" s="97"/>
      <c r="I41" s="14" t="s">
        <v>58</v>
      </c>
      <c r="J41" s="14" t="s">
        <v>59</v>
      </c>
    </row>
    <row r="42" spans="1:11" s="11" customFormat="1" ht="27" customHeight="1" x14ac:dyDescent="0.25">
      <c r="A42" s="49" t="s">
        <v>53</v>
      </c>
      <c r="B42" s="49"/>
      <c r="C42" s="49"/>
      <c r="D42" s="49"/>
      <c r="E42" s="49"/>
      <c r="F42" s="49"/>
      <c r="G42" s="83">
        <v>0.7</v>
      </c>
      <c r="H42" s="83"/>
      <c r="I42" s="15">
        <f>+AVERAGE(J17:J26)/5</f>
        <v>0</v>
      </c>
      <c r="J42" s="15">
        <f>+I42*0.7</f>
        <v>0</v>
      </c>
    </row>
    <row r="43" spans="1:11" s="11" customFormat="1" ht="27" customHeight="1" x14ac:dyDescent="0.25">
      <c r="A43" s="49" t="s">
        <v>54</v>
      </c>
      <c r="B43" s="49"/>
      <c r="C43" s="49"/>
      <c r="D43" s="49"/>
      <c r="E43" s="49"/>
      <c r="F43" s="49"/>
      <c r="G43" s="83">
        <v>0.2</v>
      </c>
      <c r="H43" s="83"/>
      <c r="I43" s="15">
        <f>+AVERAGE(J29:J32)/5</f>
        <v>0</v>
      </c>
      <c r="J43" s="15">
        <f>+I43*0.2</f>
        <v>0</v>
      </c>
    </row>
    <row r="44" spans="1:11" s="11" customFormat="1" ht="27" customHeight="1" x14ac:dyDescent="0.25">
      <c r="A44" s="49" t="s">
        <v>55</v>
      </c>
      <c r="B44" s="49"/>
      <c r="C44" s="49"/>
      <c r="D44" s="49"/>
      <c r="E44" s="49"/>
      <c r="F44" s="49"/>
      <c r="G44" s="83">
        <v>0.1</v>
      </c>
      <c r="H44" s="83"/>
      <c r="I44" s="15" t="e">
        <f>+AVERAGE(J35:J40)/5</f>
        <v>#DIV/0!</v>
      </c>
      <c r="J44" s="15" t="e">
        <f>+I44*0.1</f>
        <v>#DIV/0!</v>
      </c>
    </row>
    <row r="45" spans="1:11" s="11" customFormat="1" ht="27" customHeight="1" x14ac:dyDescent="0.25">
      <c r="A45" s="50" t="s">
        <v>60</v>
      </c>
      <c r="B45" s="51"/>
      <c r="C45" s="51"/>
      <c r="D45" s="51"/>
      <c r="E45" s="51"/>
      <c r="F45" s="51"/>
      <c r="G45" s="51"/>
      <c r="H45" s="51"/>
      <c r="I45" s="52"/>
      <c r="J45" s="16" t="e">
        <f>SUM(J42:J44)</f>
        <v>#DIV/0!</v>
      </c>
      <c r="K45" s="12"/>
    </row>
    <row r="46" spans="1:11" ht="50.25" customHeight="1" x14ac:dyDescent="0.25">
      <c r="A46" s="85" t="s">
        <v>65</v>
      </c>
      <c r="B46" s="86"/>
      <c r="C46" s="86"/>
      <c r="D46" s="86"/>
      <c r="E46" s="86"/>
      <c r="F46" s="86"/>
      <c r="G46" s="86"/>
      <c r="H46" s="86"/>
      <c r="I46" s="86"/>
      <c r="J46" s="87"/>
    </row>
    <row r="47" spans="1:11" ht="24.95" customHeight="1" x14ac:dyDescent="0.25">
      <c r="A47" s="88" t="s">
        <v>4</v>
      </c>
      <c r="B47" s="89"/>
      <c r="C47" s="89"/>
      <c r="D47" s="89"/>
      <c r="E47" s="89"/>
      <c r="F47" s="50" t="s">
        <v>33</v>
      </c>
      <c r="G47" s="51"/>
      <c r="H47" s="51"/>
      <c r="I47" s="51"/>
      <c r="J47" s="90"/>
    </row>
    <row r="48" spans="1:11" ht="24.95" customHeight="1" x14ac:dyDescent="0.25">
      <c r="A48" s="53"/>
      <c r="B48" s="54"/>
      <c r="C48" s="54"/>
      <c r="D48" s="54"/>
      <c r="E48" s="54"/>
      <c r="F48" s="47"/>
      <c r="G48" s="55"/>
      <c r="H48" s="55"/>
      <c r="I48" s="55"/>
      <c r="J48" s="56"/>
    </row>
    <row r="49" spans="1:10" ht="24.95" customHeight="1" x14ac:dyDescent="0.25">
      <c r="A49" s="53"/>
      <c r="B49" s="54"/>
      <c r="C49" s="54"/>
      <c r="D49" s="54"/>
      <c r="E49" s="54"/>
      <c r="F49" s="47"/>
      <c r="G49" s="55"/>
      <c r="H49" s="55"/>
      <c r="I49" s="55"/>
      <c r="J49" s="56"/>
    </row>
    <row r="50" spans="1:10" ht="24.95" customHeight="1" x14ac:dyDescent="0.25">
      <c r="A50" s="53"/>
      <c r="B50" s="54"/>
      <c r="C50" s="54"/>
      <c r="D50" s="54"/>
      <c r="E50" s="54"/>
      <c r="F50" s="47"/>
      <c r="G50" s="55"/>
      <c r="H50" s="55"/>
      <c r="I50" s="55"/>
      <c r="J50" s="56"/>
    </row>
    <row r="51" spans="1:10" ht="24.95" customHeight="1" x14ac:dyDescent="0.25">
      <c r="A51" s="80" t="s">
        <v>66</v>
      </c>
      <c r="B51" s="81"/>
      <c r="C51" s="81"/>
      <c r="D51" s="81"/>
      <c r="E51" s="81"/>
      <c r="F51" s="81"/>
      <c r="G51" s="81"/>
      <c r="H51" s="81"/>
      <c r="I51" s="81"/>
      <c r="J51" s="82"/>
    </row>
    <row r="52" spans="1:10" ht="24.95" customHeight="1" x14ac:dyDescent="0.25">
      <c r="A52" s="30" t="s">
        <v>7</v>
      </c>
      <c r="B52" s="31"/>
      <c r="C52" s="79"/>
      <c r="D52" s="58"/>
      <c r="E52" s="58"/>
      <c r="F52" s="58"/>
      <c r="G52" s="58"/>
      <c r="H52" s="58"/>
      <c r="I52" s="58"/>
      <c r="J52" s="59"/>
    </row>
    <row r="53" spans="1:10" ht="24.95" customHeight="1" x14ac:dyDescent="0.25">
      <c r="A53" s="57"/>
      <c r="B53" s="58"/>
      <c r="C53" s="58"/>
      <c r="D53" s="58"/>
      <c r="E53" s="58"/>
      <c r="F53" s="58"/>
      <c r="G53" s="58"/>
      <c r="H53" s="58"/>
      <c r="I53" s="58"/>
      <c r="J53" s="59"/>
    </row>
    <row r="54" spans="1:10" ht="24.95" customHeight="1" x14ac:dyDescent="0.25">
      <c r="A54" s="57"/>
      <c r="B54" s="58"/>
      <c r="C54" s="58"/>
      <c r="D54" s="58"/>
      <c r="E54" s="58"/>
      <c r="F54" s="58"/>
      <c r="G54" s="58"/>
      <c r="H54" s="58"/>
      <c r="I54" s="58"/>
      <c r="J54" s="59"/>
    </row>
    <row r="55" spans="1:10" ht="24.95" customHeight="1" x14ac:dyDescent="0.25">
      <c r="A55" s="30" t="s">
        <v>5</v>
      </c>
      <c r="B55" s="31"/>
      <c r="C55" s="79"/>
      <c r="D55" s="58"/>
      <c r="E55" s="58"/>
      <c r="F55" s="58"/>
      <c r="G55" s="58"/>
      <c r="H55" s="58"/>
      <c r="I55" s="58"/>
      <c r="J55" s="59"/>
    </row>
    <row r="56" spans="1:10" ht="24.95" customHeight="1" x14ac:dyDescent="0.25">
      <c r="A56" s="57"/>
      <c r="B56" s="58"/>
      <c r="C56" s="58"/>
      <c r="D56" s="58"/>
      <c r="E56" s="58"/>
      <c r="F56" s="58"/>
      <c r="G56" s="58"/>
      <c r="H56" s="58"/>
      <c r="I56" s="58"/>
      <c r="J56" s="59"/>
    </row>
    <row r="57" spans="1:10" ht="24.95" customHeight="1" x14ac:dyDescent="0.25">
      <c r="A57" s="57"/>
      <c r="B57" s="58"/>
      <c r="C57" s="58"/>
      <c r="D57" s="58"/>
      <c r="E57" s="58"/>
      <c r="F57" s="58"/>
      <c r="G57" s="58"/>
      <c r="H57" s="58"/>
      <c r="I57" s="58"/>
      <c r="J57" s="59"/>
    </row>
    <row r="58" spans="1:10" ht="72.75" customHeight="1" thickBot="1" x14ac:dyDescent="0.3">
      <c r="A58" s="91" t="s">
        <v>35</v>
      </c>
      <c r="B58" s="92"/>
      <c r="C58" s="92"/>
      <c r="D58" s="92"/>
      <c r="E58" s="92"/>
      <c r="F58" s="93" t="s">
        <v>36</v>
      </c>
      <c r="G58" s="94"/>
      <c r="H58" s="94"/>
      <c r="I58" s="94"/>
      <c r="J58" s="95"/>
    </row>
    <row r="59" spans="1:10" ht="14.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4.45" customHeight="1" x14ac:dyDescent="0.25">
      <c r="B60" s="6"/>
      <c r="C60" s="6"/>
      <c r="D60" s="6"/>
      <c r="E60" s="6"/>
      <c r="F60" s="6"/>
      <c r="G60" s="6"/>
      <c r="H60" s="7"/>
      <c r="I60" s="7"/>
      <c r="J60" s="7"/>
    </row>
  </sheetData>
  <sheetProtection insertHyperlinks="0" pivotTables="0"/>
  <mergeCells count="111">
    <mergeCell ref="E26:F26"/>
    <mergeCell ref="E27:F28"/>
    <mergeCell ref="E29:F29"/>
    <mergeCell ref="E30:F30"/>
    <mergeCell ref="E31:F31"/>
    <mergeCell ref="E32:F32"/>
    <mergeCell ref="G15:G16"/>
    <mergeCell ref="E18:F18"/>
    <mergeCell ref="E19:F19"/>
    <mergeCell ref="E20:F20"/>
    <mergeCell ref="E21:F21"/>
    <mergeCell ref="E22:F22"/>
    <mergeCell ref="E23:F23"/>
    <mergeCell ref="E24:F24"/>
    <mergeCell ref="E25:F25"/>
    <mergeCell ref="C9:J9"/>
    <mergeCell ref="C10:J10"/>
    <mergeCell ref="A33:I34"/>
    <mergeCell ref="A35:I35"/>
    <mergeCell ref="A36:I36"/>
    <mergeCell ref="A37:I37"/>
    <mergeCell ref="A12:J12"/>
    <mergeCell ref="H15:I16"/>
    <mergeCell ref="J15:J16"/>
    <mergeCell ref="H32:I32"/>
    <mergeCell ref="J33:J34"/>
    <mergeCell ref="A19:D19"/>
    <mergeCell ref="A26:D26"/>
    <mergeCell ref="A25:D25"/>
    <mergeCell ref="G27:G28"/>
    <mergeCell ref="H19:I19"/>
    <mergeCell ref="H21:I21"/>
    <mergeCell ref="H22:I22"/>
    <mergeCell ref="H23:I23"/>
    <mergeCell ref="A23:D23"/>
    <mergeCell ref="A20:D20"/>
    <mergeCell ref="H20:I20"/>
    <mergeCell ref="E15:F16"/>
    <mergeCell ref="E17:F17"/>
    <mergeCell ref="A47:E47"/>
    <mergeCell ref="F47:J47"/>
    <mergeCell ref="A48:E48"/>
    <mergeCell ref="F48:J48"/>
    <mergeCell ref="A53:J53"/>
    <mergeCell ref="A58:E58"/>
    <mergeCell ref="F58:J58"/>
    <mergeCell ref="J27:J28"/>
    <mergeCell ref="A32:D32"/>
    <mergeCell ref="H30:I30"/>
    <mergeCell ref="A30:D30"/>
    <mergeCell ref="A31:D31"/>
    <mergeCell ref="H29:I29"/>
    <mergeCell ref="A55:B55"/>
    <mergeCell ref="C55:J55"/>
    <mergeCell ref="A57:J57"/>
    <mergeCell ref="F50:J50"/>
    <mergeCell ref="H31:I31"/>
    <mergeCell ref="G41:H41"/>
    <mergeCell ref="G42:H42"/>
    <mergeCell ref="G43:H43"/>
    <mergeCell ref="A38:I38"/>
    <mergeCell ref="A39:I39"/>
    <mergeCell ref="A40:I40"/>
    <mergeCell ref="A56:J56"/>
    <mergeCell ref="B5:J5"/>
    <mergeCell ref="I7:J7"/>
    <mergeCell ref="E6:J6"/>
    <mergeCell ref="A6:D6"/>
    <mergeCell ref="A15:D16"/>
    <mergeCell ref="A17:D17"/>
    <mergeCell ref="A18:D18"/>
    <mergeCell ref="A29:D29"/>
    <mergeCell ref="A24:D24"/>
    <mergeCell ref="A21:D21"/>
    <mergeCell ref="A22:D22"/>
    <mergeCell ref="H24:I24"/>
    <mergeCell ref="H27:I28"/>
    <mergeCell ref="A27:D28"/>
    <mergeCell ref="H26:I26"/>
    <mergeCell ref="H25:I25"/>
    <mergeCell ref="A54:J54"/>
    <mergeCell ref="C52:J52"/>
    <mergeCell ref="A51:J51"/>
    <mergeCell ref="G44:H44"/>
    <mergeCell ref="A41:F41"/>
    <mergeCell ref="A42:F42"/>
    <mergeCell ref="A43:F43"/>
    <mergeCell ref="A1:A3"/>
    <mergeCell ref="I1:J1"/>
    <mergeCell ref="I2:J2"/>
    <mergeCell ref="I3:J3"/>
    <mergeCell ref="B1:H3"/>
    <mergeCell ref="A4:J4"/>
    <mergeCell ref="A52:B52"/>
    <mergeCell ref="A11:J11"/>
    <mergeCell ref="B13:J13"/>
    <mergeCell ref="A14:J14"/>
    <mergeCell ref="G7:H7"/>
    <mergeCell ref="A10:B10"/>
    <mergeCell ref="A8:C8"/>
    <mergeCell ref="D8:J8"/>
    <mergeCell ref="A9:B9"/>
    <mergeCell ref="B7:F7"/>
    <mergeCell ref="H17:I17"/>
    <mergeCell ref="H18:I18"/>
    <mergeCell ref="A44:F44"/>
    <mergeCell ref="A45:I45"/>
    <mergeCell ref="A49:E49"/>
    <mergeCell ref="A50:E50"/>
    <mergeCell ref="F49:J49"/>
    <mergeCell ref="A46:J46"/>
  </mergeCells>
  <pageMargins left="0.70866141732283505" right="0.70866141732283505" top="0.74803149606299202" bottom="0.74803149606299202" header="0.31496062992126" footer="0.31496062992126"/>
  <pageSetup fitToHeight="0" orientation="portrait" r:id="rId1"/>
  <rowBreaks count="1" manualBreakCount="1">
    <brk id="50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Hoja1!$A$5:$A$9</xm:f>
          </x14:formula1>
          <xm:sqref>H17:I26 H29:I32 J35:J40</xm:sqref>
        </x14:dataValidation>
        <x14:dataValidation type="list" allowBlank="1" showInputMessage="1" showErrorMessage="1">
          <x14:formula1>
            <xm:f>Hoja1!$A$13:$A$14</xm:f>
          </x14:formula1>
          <xm:sqref>E29:F32 E17:E26 F18:F26</xm:sqref>
        </x14:dataValidation>
        <x14:dataValidation type="list" allowBlank="1" showInputMessage="1" showErrorMessage="1">
          <x14:formula1>
            <xm:f>Hoja1!$A$18:$A$21</xm:f>
          </x14:formula1>
          <xm:sqref>H17:I26 H29:I32</xm:sqref>
        </x14:dataValidation>
        <x14:dataValidation type="list" allowBlank="1" showInputMessage="1" showErrorMessage="1">
          <x14:formula1>
            <xm:f>Hoja1!$A$25:$A$26</xm:f>
          </x14:formula1>
          <xm:sqref>G17:G26 G29:G32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6"/>
  <sheetViews>
    <sheetView workbookViewId="0">
      <selection activeCell="A5" sqref="A5"/>
    </sheetView>
  </sheetViews>
  <sheetFormatPr baseColWidth="10" defaultRowHeight="15" x14ac:dyDescent="0.25"/>
  <cols>
    <col min="1" max="1" width="27" style="10" customWidth="1"/>
    <col min="2" max="16384" width="11.42578125" style="10"/>
  </cols>
  <sheetData>
    <row r="4" spans="1:2" x14ac:dyDescent="0.25">
      <c r="A4" s="10" t="s">
        <v>40</v>
      </c>
    </row>
    <row r="5" spans="1:2" x14ac:dyDescent="0.25">
      <c r="A5" s="10">
        <v>1</v>
      </c>
      <c r="B5" s="10" t="s">
        <v>41</v>
      </c>
    </row>
    <row r="6" spans="1:2" x14ac:dyDescent="0.25">
      <c r="A6" s="10">
        <v>2</v>
      </c>
      <c r="B6" s="10" t="s">
        <v>42</v>
      </c>
    </row>
    <row r="7" spans="1:2" x14ac:dyDescent="0.25">
      <c r="A7" s="10">
        <v>3</v>
      </c>
      <c r="B7" s="10" t="s">
        <v>43</v>
      </c>
    </row>
    <row r="8" spans="1:2" x14ac:dyDescent="0.25">
      <c r="A8" s="10">
        <v>4</v>
      </c>
      <c r="B8" s="10" t="s">
        <v>44</v>
      </c>
    </row>
    <row r="9" spans="1:2" x14ac:dyDescent="0.25">
      <c r="A9" s="10">
        <v>5</v>
      </c>
      <c r="B9" s="10" t="s">
        <v>45</v>
      </c>
    </row>
    <row r="13" spans="1:2" x14ac:dyDescent="0.25">
      <c r="A13" s="10" t="s">
        <v>46</v>
      </c>
    </row>
    <row r="14" spans="1:2" x14ac:dyDescent="0.25">
      <c r="A14" s="10" t="s">
        <v>47</v>
      </c>
    </row>
    <row r="17" spans="1:7" x14ac:dyDescent="0.25">
      <c r="A17" s="10" t="s">
        <v>51</v>
      </c>
    </row>
    <row r="18" spans="1:7" x14ac:dyDescent="0.25">
      <c r="A18" s="10">
        <v>0.9</v>
      </c>
      <c r="B18" s="10" t="s">
        <v>48</v>
      </c>
    </row>
    <row r="19" spans="1:7" x14ac:dyDescent="0.25">
      <c r="A19" s="10">
        <v>0.5</v>
      </c>
      <c r="B19" s="10" t="s">
        <v>49</v>
      </c>
      <c r="G19" s="10">
        <f>84/100</f>
        <v>0.84</v>
      </c>
    </row>
    <row r="20" spans="1:7" x14ac:dyDescent="0.25">
      <c r="A20" s="10">
        <v>0.2</v>
      </c>
      <c r="B20" s="10" t="s">
        <v>50</v>
      </c>
    </row>
    <row r="21" spans="1:7" x14ac:dyDescent="0.25">
      <c r="A21" s="10">
        <v>0</v>
      </c>
    </row>
    <row r="24" spans="1:7" x14ac:dyDescent="0.25">
      <c r="A24" s="10" t="s">
        <v>51</v>
      </c>
    </row>
    <row r="25" spans="1:7" x14ac:dyDescent="0.25">
      <c r="A25" s="10">
        <v>0.9</v>
      </c>
    </row>
    <row r="26" spans="1:7" x14ac:dyDescent="0.25">
      <c r="A26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PROFESIONAL </vt:lpstr>
      <vt:lpstr>Hoja1</vt:lpstr>
      <vt:lpstr>'FORMATO PROFESIONAL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Augusto Rubiano Jimenez</dc:creator>
  <cp:lastModifiedBy>LUZ ENITH BARBOSA CASTELLANOS</cp:lastModifiedBy>
  <cp:lastPrinted>2022-06-09T19:20:39Z</cp:lastPrinted>
  <dcterms:created xsi:type="dcterms:W3CDTF">2020-12-18T14:11:56Z</dcterms:created>
  <dcterms:modified xsi:type="dcterms:W3CDTF">2025-12-02T11:21:16Z</dcterms:modified>
</cp:coreProperties>
</file>