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uzeb\OneDrive\Escritorio\GOBERNACION\2026\EPC\Documentos para aprobar\SIG\SGA\"/>
    </mc:Choice>
  </mc:AlternateContent>
  <bookViews>
    <workbookView xWindow="0" yWindow="0" windowWidth="20490" windowHeight="7050"/>
  </bookViews>
  <sheets>
    <sheet name="2026" sheetId="1" r:id="rId1"/>
    <sheet name="CRITERIOS DE EVALUACION" sheetId="3" r:id="rId2"/>
    <sheet name="ListadoAIA " sheetId="4" r:id="rId3"/>
    <sheet name="LISTA" sheetId="5" state="hidden" r:id="rId4"/>
  </sheets>
  <definedNames>
    <definedName name="_17dp8vu" localSheetId="1">'CRITERIOS DE EVALUACION'!$A$19</definedName>
    <definedName name="_3rdcrjn" localSheetId="1">'CRITERIOS DE EVALUACION'!$A$61</definedName>
    <definedName name="_vfolrf72141h" localSheetId="1">'CRITERIOS DE EVALUACION'!$A$67</definedName>
    <definedName name="DURACION">#REF!</definedName>
    <definedName name="frdeswqazx">#REF!</definedName>
    <definedName name="gthyju">#REF!</definedName>
    <definedName name="hhh">#REF!</definedName>
    <definedName name="hhhh">#REF!</definedName>
    <definedName name="hhhhh">#REF!</definedName>
    <definedName name="hhhhhh">#REF!</definedName>
    <definedName name="hhhhhhh">#REF!</definedName>
    <definedName name="hhygyuh">#REF!</definedName>
    <definedName name="hytyty">#REF!</definedName>
    <definedName name="IIMPORTANCIA">#REF!</definedName>
    <definedName name="IINFLUENCIA">#REF!</definedName>
    <definedName name="IMPORTANCIA">#REF!</definedName>
    <definedName name="INFLUENCIA">#REF!</definedName>
    <definedName name="jki">#REF!</definedName>
    <definedName name="juh">#REF!</definedName>
    <definedName name="juki">#REF!</definedName>
    <definedName name="jukiloñp">#REF!</definedName>
    <definedName name="kjbg">#REF!</definedName>
    <definedName name="MAGNITUD">#REF!</definedName>
    <definedName name="patoo">#REF!</definedName>
    <definedName name="patrh">#REF!</definedName>
    <definedName name="PROBABILIDAD">#REF!</definedName>
    <definedName name="PROBABILIDAD_I">#REF!</definedName>
    <definedName name="PROBABILIDADD">#REF!</definedName>
    <definedName name="PROBABILIDADI">#REF!</definedName>
    <definedName name="PROBALIDAD">#REF!</definedName>
    <definedName name="RECUPERABILIDAD">#REF!</definedName>
    <definedName name="Significancia">#REF!</definedName>
    <definedName name="SIGNIFICATIVO">#REF!</definedName>
    <definedName name="trghn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0" i="1" l="1"/>
  <c r="Q130" i="1" s="1"/>
  <c r="P131" i="1"/>
  <c r="Q131" i="1" s="1"/>
  <c r="P128" i="1"/>
  <c r="Q128" i="1" s="1"/>
  <c r="P149" i="1"/>
  <c r="Q149" i="1" s="1"/>
  <c r="P147" i="1"/>
  <c r="Q147" i="1" s="1"/>
  <c r="P148" i="1"/>
  <c r="Q148" i="1" s="1"/>
  <c r="P31" i="1"/>
  <c r="Q31" i="1" s="1"/>
  <c r="P18" i="1"/>
  <c r="Q18" i="1" s="1"/>
  <c r="P10" i="1"/>
  <c r="Q10" i="1" s="1"/>
  <c r="P152" i="1"/>
  <c r="Q152" i="1" s="1"/>
  <c r="P153" i="1"/>
  <c r="Q153" i="1" s="1"/>
  <c r="P154" i="1"/>
  <c r="Q154" i="1" s="1"/>
  <c r="P155" i="1"/>
  <c r="Q155" i="1" s="1"/>
  <c r="P156" i="1"/>
  <c r="Q156" i="1" s="1"/>
  <c r="P157" i="1"/>
  <c r="Q157" i="1" s="1"/>
  <c r="P158" i="1"/>
  <c r="Q158" i="1" s="1"/>
  <c r="P159" i="1"/>
  <c r="Q159" i="1" s="1"/>
  <c r="P160" i="1"/>
  <c r="Q160" i="1" s="1"/>
  <c r="P161" i="1"/>
  <c r="Q161" i="1" s="1"/>
  <c r="P162" i="1"/>
  <c r="Q162" i="1" s="1"/>
  <c r="P163" i="1"/>
  <c r="Q163" i="1" s="1"/>
  <c r="P144" i="1"/>
  <c r="Q144" i="1" s="1"/>
  <c r="P142" i="1"/>
  <c r="Q142" i="1" s="1"/>
  <c r="P143" i="1"/>
  <c r="Q143" i="1" s="1"/>
  <c r="P145" i="1"/>
  <c r="Q145" i="1" s="1"/>
  <c r="P146" i="1"/>
  <c r="Q146" i="1" s="1"/>
  <c r="P150" i="1"/>
  <c r="Q150" i="1" s="1"/>
  <c r="P151" i="1"/>
  <c r="Q151" i="1" s="1"/>
  <c r="P122" i="1"/>
  <c r="Q122" i="1" s="1"/>
  <c r="P92" i="1"/>
  <c r="Q92" i="1" s="1"/>
  <c r="P93" i="1"/>
  <c r="Q93" i="1" s="1"/>
  <c r="P94" i="1"/>
  <c r="Q94" i="1" s="1"/>
  <c r="P95" i="1"/>
  <c r="Q95" i="1" s="1"/>
  <c r="P96" i="1"/>
  <c r="Q96" i="1" s="1"/>
  <c r="P97" i="1"/>
  <c r="Q97" i="1" s="1"/>
  <c r="P98" i="1"/>
  <c r="Q98" i="1" s="1"/>
  <c r="P99" i="1"/>
  <c r="Q99" i="1" s="1"/>
  <c r="P100" i="1"/>
  <c r="Q100" i="1" s="1"/>
  <c r="P101" i="1"/>
  <c r="Q101" i="1" s="1"/>
  <c r="P102" i="1"/>
  <c r="Q102" i="1" s="1"/>
  <c r="P103" i="1"/>
  <c r="Q103" i="1" s="1"/>
  <c r="P104" i="1"/>
  <c r="Q104" i="1" s="1"/>
  <c r="P105" i="1"/>
  <c r="Q105" i="1" s="1"/>
  <c r="P106" i="1"/>
  <c r="Q106" i="1" s="1"/>
  <c r="P107" i="1"/>
  <c r="Q107" i="1" s="1"/>
  <c r="P108" i="1"/>
  <c r="Q108" i="1" s="1"/>
  <c r="P109" i="1"/>
  <c r="Q109" i="1" s="1"/>
  <c r="P110" i="1"/>
  <c r="Q110" i="1" s="1"/>
  <c r="P111" i="1"/>
  <c r="Q111" i="1" s="1"/>
  <c r="P112" i="1"/>
  <c r="Q112" i="1" s="1"/>
  <c r="P113" i="1"/>
  <c r="Q113" i="1" s="1"/>
  <c r="P114" i="1"/>
  <c r="Q114" i="1" s="1"/>
  <c r="P115" i="1"/>
  <c r="Q115" i="1" s="1"/>
  <c r="P116" i="1"/>
  <c r="Q116" i="1" s="1"/>
  <c r="P117" i="1"/>
  <c r="Q117" i="1" s="1"/>
  <c r="P118" i="1"/>
  <c r="Q118" i="1" s="1"/>
  <c r="P119" i="1"/>
  <c r="Q119" i="1" s="1"/>
  <c r="P120" i="1"/>
  <c r="Q120" i="1" s="1"/>
  <c r="P121" i="1"/>
  <c r="Q121" i="1" s="1"/>
  <c r="P123" i="1"/>
  <c r="Q123" i="1" s="1"/>
  <c r="P124" i="1"/>
  <c r="Q124" i="1" s="1"/>
  <c r="P125" i="1"/>
  <c r="Q125" i="1" s="1"/>
  <c r="P126" i="1"/>
  <c r="Q126" i="1" s="1"/>
  <c r="P127" i="1"/>
  <c r="Q127" i="1" s="1"/>
  <c r="P129" i="1"/>
  <c r="Q129" i="1" s="1"/>
  <c r="P132" i="1"/>
  <c r="Q132" i="1" s="1"/>
  <c r="P133" i="1"/>
  <c r="Q133" i="1" s="1"/>
  <c r="P134" i="1"/>
  <c r="Q134" i="1" s="1"/>
  <c r="P135" i="1"/>
  <c r="Q135" i="1" s="1"/>
  <c r="P136" i="1"/>
  <c r="Q136" i="1" s="1"/>
  <c r="P137" i="1"/>
  <c r="Q137" i="1" s="1"/>
  <c r="P138" i="1"/>
  <c r="Q138" i="1" s="1"/>
  <c r="P139" i="1"/>
  <c r="Q139" i="1" s="1"/>
  <c r="P140" i="1"/>
  <c r="Q140" i="1" s="1"/>
  <c r="P141" i="1"/>
  <c r="Q141" i="1" s="1"/>
  <c r="P87" i="1"/>
  <c r="Q87" i="1" s="1"/>
  <c r="P88" i="1"/>
  <c r="Q88" i="1" s="1"/>
  <c r="P89" i="1"/>
  <c r="Q89" i="1" s="1"/>
  <c r="P90" i="1"/>
  <c r="Q90" i="1" s="1"/>
  <c r="P91" i="1"/>
  <c r="Q91" i="1" s="1"/>
  <c r="P83" i="1"/>
  <c r="Q83" i="1" s="1"/>
  <c r="P84" i="1"/>
  <c r="Q84" i="1" s="1"/>
  <c r="P85" i="1"/>
  <c r="Q85" i="1" s="1"/>
  <c r="P86" i="1"/>
  <c r="Q86" i="1" s="1"/>
  <c r="P77" i="1"/>
  <c r="Q77" i="1" s="1"/>
  <c r="P78" i="1"/>
  <c r="Q78" i="1" s="1"/>
  <c r="P79" i="1"/>
  <c r="Q79" i="1" s="1"/>
  <c r="P80" i="1"/>
  <c r="Q80" i="1" s="1"/>
  <c r="P81" i="1"/>
  <c r="Q81" i="1" s="1"/>
  <c r="P82" i="1"/>
  <c r="Q82" i="1" s="1"/>
  <c r="P9" i="1"/>
  <c r="Q9" i="1" s="1"/>
  <c r="P8" i="1"/>
  <c r="Q8" i="1" s="1"/>
  <c r="P76" i="1"/>
  <c r="Q76" i="1" s="1"/>
  <c r="P75" i="1"/>
  <c r="Q75" i="1" s="1"/>
  <c r="P74" i="1"/>
  <c r="Q74" i="1" s="1"/>
  <c r="P73" i="1"/>
  <c r="Q73" i="1" s="1"/>
  <c r="P72" i="1"/>
  <c r="Q72" i="1" s="1"/>
  <c r="P71" i="1"/>
  <c r="Q71" i="1" s="1"/>
  <c r="P70" i="1"/>
  <c r="Q70" i="1" s="1"/>
  <c r="P69" i="1"/>
  <c r="Q69" i="1" s="1"/>
  <c r="P68" i="1"/>
  <c r="Q68" i="1" s="1"/>
  <c r="P67" i="1"/>
  <c r="Q67" i="1" s="1"/>
  <c r="P66" i="1"/>
  <c r="Q66" i="1" s="1"/>
  <c r="P65" i="1"/>
  <c r="Q65" i="1" s="1"/>
  <c r="P64" i="1"/>
  <c r="Q64" i="1" s="1"/>
  <c r="P63" i="1"/>
  <c r="Q63" i="1" s="1"/>
  <c r="P62" i="1"/>
  <c r="Q62" i="1" s="1"/>
  <c r="P61" i="1"/>
  <c r="Q61" i="1" s="1"/>
  <c r="P60" i="1"/>
  <c r="Q60" i="1" s="1"/>
  <c r="P59" i="1"/>
  <c r="Q59" i="1" s="1"/>
  <c r="P58" i="1"/>
  <c r="Q58" i="1" s="1"/>
  <c r="P57" i="1"/>
  <c r="Q57" i="1" s="1"/>
  <c r="P56" i="1"/>
  <c r="Q56" i="1" s="1"/>
  <c r="P55" i="1"/>
  <c r="Q55" i="1" s="1"/>
  <c r="P54" i="1"/>
  <c r="Q54" i="1" s="1"/>
  <c r="P53" i="1"/>
  <c r="Q53" i="1" s="1"/>
  <c r="P52" i="1"/>
  <c r="Q52" i="1" s="1"/>
  <c r="P51" i="1"/>
  <c r="Q51" i="1" s="1"/>
  <c r="P50" i="1"/>
  <c r="Q50" i="1" s="1"/>
  <c r="P49" i="1"/>
  <c r="Q49" i="1" s="1"/>
  <c r="P48" i="1"/>
  <c r="Q48" i="1" s="1"/>
  <c r="P47" i="1"/>
  <c r="Q47" i="1" s="1"/>
  <c r="P46" i="1"/>
  <c r="Q46" i="1" s="1"/>
  <c r="P45" i="1"/>
  <c r="Q45" i="1" s="1"/>
  <c r="P44" i="1"/>
  <c r="Q44" i="1" s="1"/>
  <c r="P43" i="1"/>
  <c r="Q43" i="1" s="1"/>
  <c r="P42" i="1"/>
  <c r="Q42" i="1" s="1"/>
  <c r="P41" i="1"/>
  <c r="Q41" i="1" s="1"/>
  <c r="P40" i="1"/>
  <c r="Q40" i="1" s="1"/>
  <c r="P39" i="1"/>
  <c r="Q39" i="1" s="1"/>
  <c r="P38" i="1"/>
  <c r="Q38" i="1" s="1"/>
  <c r="P37" i="1"/>
  <c r="Q37" i="1" s="1"/>
  <c r="P36" i="1"/>
  <c r="Q36" i="1" s="1"/>
  <c r="P35" i="1"/>
  <c r="Q35" i="1" s="1"/>
  <c r="P34" i="1"/>
  <c r="Q34" i="1" s="1"/>
  <c r="P33" i="1"/>
  <c r="Q33" i="1" s="1"/>
  <c r="P32" i="1"/>
  <c r="Q32" i="1" s="1"/>
  <c r="P30" i="1"/>
  <c r="Q30" i="1" s="1"/>
  <c r="P29" i="1"/>
  <c r="Q29" i="1" s="1"/>
  <c r="P28" i="1"/>
  <c r="Q28" i="1" s="1"/>
  <c r="P27" i="1"/>
  <c r="Q27" i="1" s="1"/>
  <c r="P26" i="1"/>
  <c r="Q26" i="1" s="1"/>
  <c r="P25" i="1"/>
  <c r="Q25" i="1" s="1"/>
  <c r="P24" i="1"/>
  <c r="Q24" i="1" s="1"/>
  <c r="P23" i="1"/>
  <c r="Q23" i="1" s="1"/>
  <c r="P22" i="1"/>
  <c r="Q22" i="1" s="1"/>
  <c r="P21" i="1"/>
  <c r="Q21" i="1" s="1"/>
  <c r="P20" i="1"/>
  <c r="Q20" i="1" s="1"/>
  <c r="P19" i="1"/>
  <c r="Q19" i="1" s="1"/>
  <c r="P17" i="1"/>
  <c r="Q17" i="1" s="1"/>
  <c r="P16" i="1"/>
  <c r="Q16" i="1" s="1"/>
  <c r="P15" i="1"/>
  <c r="Q15" i="1" s="1"/>
  <c r="P14" i="1"/>
  <c r="Q14" i="1" s="1"/>
  <c r="P13" i="1"/>
  <c r="Q13" i="1" s="1"/>
  <c r="P12" i="1"/>
  <c r="Q12" i="1" s="1"/>
  <c r="P11" i="1"/>
  <c r="Q11" i="1" s="1"/>
</calcChain>
</file>

<file path=xl/sharedStrings.xml><?xml version="1.0" encoding="utf-8"?>
<sst xmlns="http://schemas.openxmlformats.org/spreadsheetml/2006/main" count="1561" uniqueCount="401">
  <si>
    <t>MATRIZ DE ASPECTOS E IMPACTOS AMBIENTALES</t>
  </si>
  <si>
    <t>FECHA DE ACTUALIZACION</t>
  </si>
  <si>
    <t>ANÁLISIS CICLO DE VIDA</t>
  </si>
  <si>
    <t>IDENTIFICACIÓN ASPECTOS AMBIENTALES</t>
  </si>
  <si>
    <t>EVALUACIÓN Y VALORACIÓN DEL IMPACTO</t>
  </si>
  <si>
    <t>PLANIFICACIÓN DE ACCIONES DE CONTROL AMBIENTAL</t>
  </si>
  <si>
    <t>PERSPECTIVA CICLO DE VIDA</t>
  </si>
  <si>
    <t>ASPECTO AMBIENTAL</t>
  </si>
  <si>
    <t>IMPACTO AMBIENTAL</t>
  </si>
  <si>
    <t>CONDICIÓN DE OPERACIÓN</t>
  </si>
  <si>
    <t>RECURSO AFECTADO</t>
  </si>
  <si>
    <t>Carácter</t>
  </si>
  <si>
    <t>Frecuencia</t>
  </si>
  <si>
    <t>Duración</t>
  </si>
  <si>
    <t>Normatividad</t>
  </si>
  <si>
    <t>Valoración Impacto Ambiental</t>
  </si>
  <si>
    <t>Significancia Impacto Ambiental</t>
  </si>
  <si>
    <t>Acciones de control</t>
  </si>
  <si>
    <t>ANTES</t>
  </si>
  <si>
    <t>Uso de combustible</t>
  </si>
  <si>
    <t>Aumento del Calentamiento Global</t>
  </si>
  <si>
    <t>Normal</t>
  </si>
  <si>
    <t>Aire</t>
  </si>
  <si>
    <t>Consumo de recursos naturales</t>
  </si>
  <si>
    <t>Agotamiento del recurso hídrico, aumento del calentamiento global, destrucción de hábitats, perdida de biodiversidad y contaminación del suelo</t>
  </si>
  <si>
    <t>Agua/Aire/Flora/Fauna/Suelo</t>
  </si>
  <si>
    <t>Generación de residuos organicos, aprovechables y/o no aprovechables</t>
  </si>
  <si>
    <t xml:space="preserve">Contaminación del suelo, agua, aire; aumento del calentamiento global; ocupación de espacio que afecta el paisaje y espacios naturales; foco de enfermedades, proliferación de plagas, roedores e insectos, malos olores </t>
  </si>
  <si>
    <t>Suelo/Agua/Aire/Comunidad</t>
  </si>
  <si>
    <t>Generación de RESPEL, residuos especiales y RAEE</t>
  </si>
  <si>
    <t>Derrame de químicos</t>
  </si>
  <si>
    <t>Contaminación Recurso Suelo y/o Recurso Hídrico</t>
  </si>
  <si>
    <t>Emergencia</t>
  </si>
  <si>
    <t>Suelo/Agua</t>
  </si>
  <si>
    <t>Consumo de Agua</t>
  </si>
  <si>
    <t>Agotamiento del Recurso Hídrico</t>
  </si>
  <si>
    <t>Agua</t>
  </si>
  <si>
    <t>Contaminación del Recurso Hídrico</t>
  </si>
  <si>
    <t>Consumo de Energía</t>
  </si>
  <si>
    <t>DURANTE</t>
  </si>
  <si>
    <t>Generación de residuos No aprovechables</t>
  </si>
  <si>
    <t>Presión sobre los recursos naturales</t>
  </si>
  <si>
    <t>Suelo</t>
  </si>
  <si>
    <t>Consumo de energía</t>
  </si>
  <si>
    <t>Anormal</t>
  </si>
  <si>
    <t>Generación de ruido</t>
  </si>
  <si>
    <t>Contaminación Acústica</t>
  </si>
  <si>
    <t>Comunidad</t>
  </si>
  <si>
    <t>Generación de RESPEL y RAEE</t>
  </si>
  <si>
    <t>Consumo de agua</t>
  </si>
  <si>
    <t>Generación de Residuos Aprovechables</t>
  </si>
  <si>
    <t>Consumo de papel reciclado y/o materiales reutilizables</t>
  </si>
  <si>
    <t>Disminución presión sobre recursos naturales</t>
  </si>
  <si>
    <t>Generación de Residuos orgánicos</t>
  </si>
  <si>
    <t>Consumo de papel nuevo</t>
  </si>
  <si>
    <t>Destrucción de hábitats, perdida de biodiversidad, contaminación del suelo, agua y aire</t>
  </si>
  <si>
    <t>Flora/Fauna/Suelo/Agua/Aire</t>
  </si>
  <si>
    <t>Generación de Residuos Peligrosos - RESPEL</t>
  </si>
  <si>
    <t>Contaminación del suelo</t>
  </si>
  <si>
    <t>Agotamiento del Recurso Hídrico y Aumento del Calentamiento Global</t>
  </si>
  <si>
    <t>Agua/Aire</t>
  </si>
  <si>
    <t xml:space="preserve">Elementos publicitarios </t>
  </si>
  <si>
    <t>DESPUES</t>
  </si>
  <si>
    <t>Generación de RAEE</t>
  </si>
  <si>
    <t>Presión sobre los recursos naturales y Aumento del Calentamiento Global</t>
  </si>
  <si>
    <t>Contaminación del aire</t>
  </si>
  <si>
    <t>Ocupación de espacio necesario para los servicios y procesos</t>
  </si>
  <si>
    <t>Para realizar una adecuada identificación de aspectos e impactos ambientales relacionadas a las actividades hay que tener en cuenta lo siguiente:</t>
  </si>
  <si>
    <t>Aspecto Ambiental</t>
  </si>
  <si>
    <t>Nombre del elemento que puede llegar a interactuar con el medio ambiente, para establecer qué aspecto está relacionado con cada actividad hay que dirigirse al Listado AIA. Se podrán agregar al listado aspectos no identificados.</t>
  </si>
  <si>
    <t>Impacto Ambiental</t>
  </si>
  <si>
    <t>Tipo de cambio al medio ambiente puede ser positivo o negativo, en el Listado AIA están relacionados los impactos con base en cada uno de los aspectos.Se podrán agregar al listado aspectos no identificados.</t>
  </si>
  <si>
    <t>Condición de operación</t>
  </si>
  <si>
    <t>Se refiere a la frecuencia de ocurrencia con que se presenta los aspectos: Normal, Anormal o Emergencia, teniendo en cuenta que:</t>
  </si>
  <si>
    <r>
      <rPr>
        <sz val="11"/>
        <color rgb="FF000000"/>
        <rFont val="Tahoma"/>
        <family val="2"/>
      </rPr>
      <t>-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Tahoma"/>
        <family val="2"/>
      </rPr>
      <t>Normal: Recurrente o frecuente.</t>
    </r>
  </si>
  <si>
    <r>
      <rPr>
        <sz val="11"/>
        <color rgb="FF000000"/>
        <rFont val="Tahoma"/>
        <family val="2"/>
      </rPr>
      <t>-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Tahoma"/>
        <family val="2"/>
      </rPr>
      <t>Anormal: Poco frecuente</t>
    </r>
  </si>
  <si>
    <r>
      <rPr>
        <sz val="11"/>
        <color rgb="FF000000"/>
        <rFont val="Tahoma"/>
        <family val="2"/>
      </rPr>
      <t>-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Tahoma"/>
        <family val="2"/>
      </rPr>
      <t>Emergencia: De forma impredecible</t>
    </r>
  </si>
  <si>
    <t>Recurso afectado</t>
  </si>
  <si>
    <t>Recurso Natural que puede verse afectado: aire,agua,suelo, fauna y flora, comunidad.</t>
  </si>
  <si>
    <t>Carácter (C)</t>
  </si>
  <si>
    <t>Se establecerá el carácter beneficioso (positivo +) o perjudicial (negativo -) que pueda tener el impacto sobre el medio ambiente, teniendo en cuenta que:</t>
  </si>
  <si>
    <r>
      <rPr>
        <sz val="11"/>
        <color rgb="FF000000"/>
        <rFont val="Arial"/>
        <family val="2"/>
      </rPr>
      <t>-</t>
    </r>
    <r>
      <rPr>
        <sz val="7"/>
        <color rgb="FF000000"/>
        <rFont val="Times New Roman"/>
        <family val="1"/>
      </rPr>
      <t xml:space="preserve">       </t>
    </r>
    <r>
      <rPr>
        <b/>
        <sz val="11"/>
        <color rgb="FF000000"/>
        <rFont val="Tahoma"/>
        <family val="2"/>
      </rPr>
      <t>Positivo (1)</t>
    </r>
    <r>
      <rPr>
        <sz val="11"/>
        <color rgb="FF000000"/>
        <rFont val="Tahoma"/>
        <family val="2"/>
      </rPr>
      <t>: Equivale a una mejora en la calidad del medio ambiente</t>
    </r>
  </si>
  <si>
    <r>
      <rPr>
        <sz val="11"/>
        <color rgb="FF000000"/>
        <rFont val="Arial"/>
        <family val="2"/>
      </rPr>
      <t>-</t>
    </r>
    <r>
      <rPr>
        <sz val="7"/>
        <color rgb="FF000000"/>
        <rFont val="Times New Roman"/>
        <family val="1"/>
      </rPr>
      <t xml:space="preserve">       </t>
    </r>
    <r>
      <rPr>
        <b/>
        <sz val="11"/>
        <color rgb="FF000000"/>
        <rFont val="Tahoma"/>
        <family val="2"/>
      </rPr>
      <t>Negativo (-1)</t>
    </r>
    <r>
      <rPr>
        <sz val="11"/>
        <color rgb="FF000000"/>
        <rFont val="Tahoma"/>
        <family val="2"/>
      </rPr>
      <t>: Equivale al deterioro en la calidad del medio ambiente</t>
    </r>
  </si>
  <si>
    <t>Frecuencia (F)</t>
  </si>
  <si>
    <t>Hace referencia a la posibilidad que se dé el impacto.</t>
  </si>
  <si>
    <t>Clasificación</t>
  </si>
  <si>
    <t>Valor</t>
  </si>
  <si>
    <t>Significado</t>
  </si>
  <si>
    <t>Baja</t>
  </si>
  <si>
    <t>Posibilidad muy remota de que suceda.</t>
  </si>
  <si>
    <t>Media</t>
  </si>
  <si>
    <t>Posibilidad de que suceda varias veces al mes.</t>
  </si>
  <si>
    <t>Alta</t>
  </si>
  <si>
    <t>Posibilidad de que suceda diario o permanente.</t>
  </si>
  <si>
    <t>Magnitud (M)</t>
  </si>
  <si>
    <t>Hace referencia a la magnitud y consecuencia del impacto.</t>
  </si>
  <si>
    <t>Alteración mínima del recurso o ambiente.</t>
  </si>
  <si>
    <t>Alteración moderada sobre el recurso o ambiente.</t>
  </si>
  <si>
    <t>Alteración significativa del recurso o ambiente.</t>
  </si>
  <si>
    <t>Duración (D)</t>
  </si>
  <si>
    <t>Hace referencia al tiempo que durará el impacto en el ambiente.</t>
  </si>
  <si>
    <t>Dura menos de un día el impacto.</t>
  </si>
  <si>
    <t>Dura más de un día el impacto.</t>
  </si>
  <si>
    <t xml:space="preserve">Dura permanentemente el impacto. </t>
  </si>
  <si>
    <t>Normatividad (N)</t>
  </si>
  <si>
    <t>Se establece si existe o no legislación aplicable al aspecto y/o al impacto.</t>
  </si>
  <si>
    <t>No existe</t>
  </si>
  <si>
    <t>No tiene normatividad aplicable.</t>
  </si>
  <si>
    <t>Existe</t>
  </si>
  <si>
    <t>Si tiene normatividad aplicable.</t>
  </si>
  <si>
    <t>Se refiere al cumplimiento de la  normativa aplicable al aspecto o impacto ambiental.</t>
  </si>
  <si>
    <t>Existen requisitos legales y  se cumplen o no existen requisitos.</t>
  </si>
  <si>
    <t>Existen requisitos legales y no se cumplen, no son objeto de seguimiento de la autoridad ambiental</t>
  </si>
  <si>
    <t>Existen requisitos legales y no se cumplen, son objeto de seguimiento de la autoridad ambiental</t>
  </si>
  <si>
    <t>Valoración del Impacto ambiental</t>
  </si>
  <si>
    <t>Valor cuantitativo del resultado de la suma de los valores de las columnas de criterios de evaluación.</t>
  </si>
  <si>
    <t>VIA= C*(F+M+D+N+CL)</t>
  </si>
  <si>
    <t>Significancia del Impacto Ambiental</t>
  </si>
  <si>
    <t>La significancia estará relacionada directamente con la valoración del impacto ambiental, según sea su valor el impacto se clasifica en No significativo o Significativo.</t>
  </si>
  <si>
    <t>Significancia</t>
  </si>
  <si>
    <t>No significativo</t>
  </si>
  <si>
    <t>De 5 a 18</t>
  </si>
  <si>
    <t>Significativo</t>
  </si>
  <si>
    <t>De 19 a 25</t>
  </si>
  <si>
    <t>Se tendrán en cuenta los planes, programas o actividades implementadas por la empresa como método de control o reducción  de los aspectos e impactos ambientales identificados.</t>
  </si>
  <si>
    <t>La actualización de la matriz de identificación y evaluación de aspectos e impactos ambientales se debe realizar cada vez que se presenten un nuevos aspectos ambientales teniendo en cuenta los cambios que se puedan presentar dentro de las actividades o servicios que se realizan en la organización.</t>
  </si>
  <si>
    <t>ASPECTO AMBIENTALES</t>
  </si>
  <si>
    <t>Cantidad</t>
  </si>
  <si>
    <t>Cumplimiento legal</t>
  </si>
  <si>
    <t>Contaminación de los recursos naturales</t>
  </si>
  <si>
    <t>Fauna/Flora</t>
  </si>
  <si>
    <t>Agotamiento de Recursos Naturales</t>
  </si>
  <si>
    <t>Agua/Aire/Flora/Fauna</t>
  </si>
  <si>
    <t>Generación de Residuos Especiales</t>
  </si>
  <si>
    <t>Contaminación Visual</t>
  </si>
  <si>
    <t>Generación de Residuos Biosanitarios</t>
  </si>
  <si>
    <t>Perdida de Biodiversidad, Destrucción de hábitats</t>
  </si>
  <si>
    <t>Consumo de aceite de cocina</t>
  </si>
  <si>
    <t>Alteraciones Sociales</t>
  </si>
  <si>
    <t>Aumento de residuos a disponer</t>
  </si>
  <si>
    <t>Aumento de conciencia ambiental</t>
  </si>
  <si>
    <t>Reducción de afectación al ambiente</t>
  </si>
  <si>
    <t>Disminución de Residuos a disponer</t>
  </si>
  <si>
    <t>Generación de residuos de construccion o demolicion</t>
  </si>
  <si>
    <t>Contaminación del suelo, agua, aire y aumento del Calentamiento Global</t>
  </si>
  <si>
    <t>Generación de material reutilizable y/o reciclaje</t>
  </si>
  <si>
    <t>Uso del suelo</t>
  </si>
  <si>
    <t xml:space="preserve">Agotamiento del Recurso Hídrico </t>
  </si>
  <si>
    <t>Vertimiento de Aguas</t>
  </si>
  <si>
    <t xml:space="preserve">Contaminación de Recurso Hídrico </t>
  </si>
  <si>
    <t>Generación de Residuos Ogánicos</t>
  </si>
  <si>
    <t>Aumento de Residuos a Disponer</t>
  </si>
  <si>
    <t>Contaminación del Recurso Suelo y/o Recurso Hídrico</t>
  </si>
  <si>
    <t>Aumento del Calentamiento Global.</t>
  </si>
  <si>
    <t>Generación Residuos Aprovechables</t>
  </si>
  <si>
    <t>Generación Residuos Organicos y Ordinarios</t>
  </si>
  <si>
    <t>Disminución de Residuos a Disponer</t>
  </si>
  <si>
    <t>Consumo de Recursos</t>
  </si>
  <si>
    <t>Afectaciones Salud Animales y Personas</t>
  </si>
  <si>
    <t>Rutilización y/o Reciclaje</t>
  </si>
  <si>
    <t>Contaminación del Aire</t>
  </si>
  <si>
    <t>Derrames de Químicos</t>
  </si>
  <si>
    <t>Generación Residuos Peligrosos</t>
  </si>
  <si>
    <t xml:space="preserve">Generación de Residuos Ordinarios </t>
  </si>
  <si>
    <t xml:space="preserve">Emisión de Gases </t>
  </si>
  <si>
    <t>Vertimientos Domesticos</t>
  </si>
  <si>
    <t>Agotamiento de recursos energéticos y generación indirecta de emisiones de CO₂</t>
  </si>
  <si>
    <t>Incremento de residuos sólidos/ Sobrepresión del relleno sanitario</t>
  </si>
  <si>
    <t>contaminación Auditiva/  posibles afectaciones al bienestar, concentración y confort laboral</t>
  </si>
  <si>
    <t xml:space="preserve">Sobrepresion del Relleno Sanitario </t>
  </si>
  <si>
    <t>Incremento de residuos sólidos / desaprovechamiento de materiales reciclables</t>
  </si>
  <si>
    <t>PROCESO</t>
  </si>
  <si>
    <t>Uso de puestos de trabajo</t>
  </si>
  <si>
    <t>Generacion de Residuos solidos Ordinarios y reciclables</t>
  </si>
  <si>
    <t>Generacion de Residuos solidos ordinarios y reciclables</t>
  </si>
  <si>
    <t>Uso de Instalaciones Sanitarias</t>
  </si>
  <si>
    <t>Uso de Cocina y Cafeteria</t>
  </si>
  <si>
    <t>Uso de Dispensadores de Agua</t>
  </si>
  <si>
    <t>Uso de Ascensores</t>
  </si>
  <si>
    <t>Uso de Iluminacion Permanente</t>
  </si>
  <si>
    <t>Uso de Aires Acondicionado</t>
  </si>
  <si>
    <t>Fuga de Gases Refrigerantes</t>
  </si>
  <si>
    <t>Contaminaciòn del Aire/ Calentamiento Global</t>
  </si>
  <si>
    <t>Uso de Bolsas Plasticas</t>
  </si>
  <si>
    <t>Uso de Puntos Ecologicos</t>
  </si>
  <si>
    <t>Uso de Instalaciones Administrativas</t>
  </si>
  <si>
    <t>Todos Los Procesos</t>
  </si>
  <si>
    <t>N/A</t>
  </si>
  <si>
    <t>Uso de equipos de Computo e Impresiòn</t>
  </si>
  <si>
    <t>Emisión indirecta de GEI y contribución al cambio climático</t>
  </si>
  <si>
    <t>Uso de Papel</t>
  </si>
  <si>
    <t>Uso de Tonner de Impresiòn</t>
  </si>
  <si>
    <t>Agotamiento de Recursos Forestales</t>
  </si>
  <si>
    <t>Gestion Adecuada de RAEE</t>
  </si>
  <si>
    <t>Consumo de productos quimicos</t>
  </si>
  <si>
    <t>Contaminacion del Suelo, Agua y Aire</t>
  </si>
  <si>
    <t>Mantenimiento de Equipos (Impresora, scanner, computadores)</t>
  </si>
  <si>
    <t>Agua/Suelo/Aire</t>
  </si>
  <si>
    <t>Generacion de Residuos Posconsumo</t>
  </si>
  <si>
    <t>Reduccion de Emisiones Atmosfericas</t>
  </si>
  <si>
    <t>Reduccion de Residuos</t>
  </si>
  <si>
    <t>Generacion de Vertimientos</t>
  </si>
  <si>
    <t>Mantenimiento del Parque Automotor</t>
  </si>
  <si>
    <t>Uso de Impresión , fotocopiado y scaner</t>
  </si>
  <si>
    <t>Entrega a Gestor Autorizado para su adecuada disposicion final por parte de Contratista</t>
  </si>
  <si>
    <t>Generacion de material Particulado</t>
  </si>
  <si>
    <t>Optimizacion del consumo de Energia</t>
  </si>
  <si>
    <t>Reduccion de emisiones de gases efecto invernadero</t>
  </si>
  <si>
    <t>Mantenimiento de Aires Acondicionados</t>
  </si>
  <si>
    <t>Desarrollo de actividades de 
mantenimiento</t>
  </si>
  <si>
    <t>Mantenimiento y cambio de Luminarias</t>
  </si>
  <si>
    <t>Tipo de control</t>
  </si>
  <si>
    <t xml:space="preserve">Directo </t>
  </si>
  <si>
    <t>Indirecto</t>
  </si>
  <si>
    <t>Limpieza de Instalaciones</t>
  </si>
  <si>
    <t>Recolecciòn, Limpieza y alistamiento de cestas y puntos Ecologicos</t>
  </si>
  <si>
    <t>Actividades de Limpieza de las Instalaciones de la Entidad</t>
  </si>
  <si>
    <t xml:space="preserve">Gestión Digital yVirtual 
(Manejo de documentos digitales, 
correos, almacenamiento en nube, </t>
  </si>
  <si>
    <t>Ahorro de papel y tonner</t>
  </si>
  <si>
    <t>Emision de gases efecto invernadero</t>
  </si>
  <si>
    <t>Implementación de buenas prácticas ofimàticas</t>
  </si>
  <si>
    <t>Carga de baterías (Computadores, Tablets, Celulares, etc)</t>
  </si>
  <si>
    <t xml:space="preserve">Uso de aparatos eléctricos y 
electrónicos (equipos de 
cómputo, tablets, teléfonos, </t>
  </si>
  <si>
    <t>Limpieza y lavado de equipos de 
cafetería (grecas,microondas, 
termos)</t>
  </si>
  <si>
    <t>Suministro de Bebidas</t>
  </si>
  <si>
    <t>Prestación de servicios de 
cafetería</t>
  </si>
  <si>
    <t>TIPO DE IMPACTO</t>
  </si>
  <si>
    <t>Riesgo</t>
  </si>
  <si>
    <t>Oportunidad</t>
  </si>
  <si>
    <t>Aumento de la Huella de carbono y costos operativos</t>
  </si>
  <si>
    <t>Uso ineficiente del Recurso</t>
  </si>
  <si>
    <t>Optimizaciòn del consumo energètico</t>
  </si>
  <si>
    <t>Incumplimientos de Linaemientos de separacion en la fuente</t>
  </si>
  <si>
    <t>Fortalecimiento de la cultura ambiental de los funciomarios de la entidad</t>
  </si>
  <si>
    <t>Aumento de la Huella de carbono y afectacion economica por aumento de costos</t>
  </si>
  <si>
    <t>Incumplimiento de políticas de reducción de plásticos de un solo uso</t>
  </si>
  <si>
    <t>Optimizaciòn del Consumo a traves del fortalecimiento de la cultura ambiental de los funcionarios de la entidad</t>
  </si>
  <si>
    <t>Incumplimiento de la normativa ambiental vigente sobre la disposicion de RAEE</t>
  </si>
  <si>
    <t>Afectacion de los recursos forestales (Deforestacion indirecta) y aumento de costos de compra</t>
  </si>
  <si>
    <t>Fortalecimiento de la cultura ambiental de los funciomarios de la entidad, implementando politicas de reduccion del uso de papel</t>
  </si>
  <si>
    <t>Fortalecimiento en el desempeño ambiental al tener la garantía del cumplimiento normativo relacionado con la gestión de este tipo de residuos.</t>
  </si>
  <si>
    <t>Aumento de la Huella de carbono de la entidad</t>
  </si>
  <si>
    <t>Fortalecimiento de la cultura ambiental de los funcionarios de la entidad y medicion de la huella de carbono institucional</t>
  </si>
  <si>
    <t>Reduccion del consumo de energia electrica y de la huella de carbono de la entidad</t>
  </si>
  <si>
    <t>Incumplimiento de lineamientos ambientales o fichas de seguridad</t>
  </si>
  <si>
    <t>Fortalecimiento de la cultura ambiental del personal de servicios generales</t>
  </si>
  <si>
    <t>Medicion de Huella de carbono</t>
  </si>
  <si>
    <t xml:space="preserve"> Los vertimientos son  considerados domésticos y 
son vertidos a la red de alcantarillado público</t>
  </si>
  <si>
    <t>Elaboraciòn de Estudios y Diseños</t>
  </si>
  <si>
    <t>Desplazamiento a visitas tecnicas</t>
  </si>
  <si>
    <t>Estructuracion y viabilizaciòn del Proyecto</t>
  </si>
  <si>
    <t>Aprobacion del Proyecto</t>
  </si>
  <si>
    <t>Elaboraciòn de Estudios Previos</t>
  </si>
  <si>
    <t>Contrataciòn para la Ejecucion del Proyecto</t>
  </si>
  <si>
    <t>Definición de requisitos técnicos y ambientales</t>
  </si>
  <si>
    <t>Gestión del proceso contractual (publicación, recepción y evaluación)</t>
  </si>
  <si>
    <t>Formalización e inicio del Contrato</t>
  </si>
  <si>
    <t>Inclusion de Criterios Ambientales</t>
  </si>
  <si>
    <t>Inclusión de obligaciones ambientales</t>
  </si>
  <si>
    <t>Consumo de Combustible</t>
  </si>
  <si>
    <t>Emision de GEI y Contribucion al cambio Climàtico</t>
  </si>
  <si>
    <t>Ejecuciòn del Proyecto</t>
  </si>
  <si>
    <t>Supervicion e interventoria</t>
  </si>
  <si>
    <t>Formulacion  del Proyecto</t>
  </si>
  <si>
    <t>Gestion de Talento Humano</t>
  </si>
  <si>
    <t>Gestiòn Recursos Fisicos</t>
  </si>
  <si>
    <t>Aseguramiento y fortalecimiento de prestadores</t>
  </si>
  <si>
    <t>Gestion de Tecnologias de la Informacion TIC'S</t>
  </si>
  <si>
    <t>Uso de Cestas de Basura (en cada puesto de trabajo)</t>
  </si>
  <si>
    <t>Gestiòn de permisos Ambientales</t>
  </si>
  <si>
    <t>Generacion de Residuos solidos</t>
  </si>
  <si>
    <t>Remocion de la Cobertura Vegetal</t>
  </si>
  <si>
    <t xml:space="preserve">Perdida de Biodiversidad </t>
  </si>
  <si>
    <t>Derrames de Aceites</t>
  </si>
  <si>
    <t xml:space="preserve">Emision de gases </t>
  </si>
  <si>
    <t>Gestiòn Contratual</t>
  </si>
  <si>
    <t>Gestiòn de Proyectos</t>
  </si>
  <si>
    <t>Remocion del Suelo</t>
  </si>
  <si>
    <t>Alteraciòn de los Suelos</t>
  </si>
  <si>
    <t>Movimiento de Tierra</t>
  </si>
  <si>
    <t>Intervencion de Cauces</t>
  </si>
  <si>
    <t>Desarrollo de la Obra</t>
  </si>
  <si>
    <t>Generación de material vegetal</t>
  </si>
  <si>
    <t>Visitas a Campo</t>
  </si>
  <si>
    <t xml:space="preserve">Pruebas de Operación </t>
  </si>
  <si>
    <t>Entrega de la Obra</t>
  </si>
  <si>
    <t>Gestiònn de Proyectos</t>
  </si>
  <si>
    <t>Cumplimiento de requisitos Legales</t>
  </si>
  <si>
    <t>Identificacion de impactos</t>
  </si>
  <si>
    <t>Intervencion del Suelo</t>
  </si>
  <si>
    <t>Cierre y entrega del Proyecto</t>
  </si>
  <si>
    <t>Diagnostico</t>
  </si>
  <si>
    <t>Programas de Fortalecimiento a prestadores</t>
  </si>
  <si>
    <t>Asistencia Tecnica</t>
  </si>
  <si>
    <t>Generaciòn de buenas practicas operativas</t>
  </si>
  <si>
    <t>Suministro de materiales para fortalecimientos de PTAP Y PTAR</t>
  </si>
  <si>
    <t>Intervencion de Emergencias</t>
  </si>
  <si>
    <t>Operación de equipos (Carrotanques, succionpresion)</t>
  </si>
  <si>
    <t>Desplazamiento a Capacitaciones</t>
  </si>
  <si>
    <t>Limpieza de equipos (Carrotanques y succionpresion)</t>
  </si>
  <si>
    <t>Ocurrencias de Eventos inesperados /Emergencias(Desabastecimiento e Interrupcion de Servicios Publicos)</t>
  </si>
  <si>
    <t>Residuos Ordinarios</t>
  </si>
  <si>
    <t>Generacion de Aguas Residuales</t>
  </si>
  <si>
    <t>Generación de Olores Ofensivos</t>
  </si>
  <si>
    <t>Ejecucion de obras de Emergencia 
(Contratistas)</t>
  </si>
  <si>
    <t>Alteracion de las Caracteristicas fisicoquimicas</t>
  </si>
  <si>
    <t>SISTEMA INTEGRADO DE GESTIÒN</t>
  </si>
  <si>
    <r>
      <t xml:space="preserve">PÁGINA: </t>
    </r>
    <r>
      <rPr>
        <sz val="14"/>
        <color theme="1"/>
        <rFont val="Tahoma"/>
        <family val="2"/>
      </rPr>
      <t>1  de 1</t>
    </r>
  </si>
  <si>
    <t>*Optimizar el uso de bolsas plásticas en las cestas de residuos.
*Reutilizar bolsas limpias cuando las condiciones lo permitan.
*Controlar el inventario y consumo de bolsas plásticas.</t>
  </si>
  <si>
    <t>*Almacenar temporalmente los RAEE’s en condiciones seguras y adecuadas.
*Realizar mantenimiento preventivo a impresoras y computadores para prolongar su vida útil.
*Llevar inventario y control de equipos electrónicos dados de baja.
*Sensibilizar al personal sobre el manejo adecuado de residuos electrónicos.</t>
  </si>
  <si>
    <t>*Realizar almacenamiento temporal adecuado de cartuchos y tóners usados.
*Garantizar la adecuada gestión y disposición de cartuchos y tóners de impresión usados.
*Promover el uso eficiente de impresión para reducir el consumo de tóner.
*Entregar los residuos de tóner a gestores Autorizados</t>
  </si>
  <si>
    <t>*Solicitar y mantener disponibles las hojas de seguridad de los productos utilizados.
*Realizar seguimiento al manejo adecuado de productos químicos por parte del contratista de aseo y cafetería.”
*Verificar el cumplimiento de lineamientos ambientales establecidos por la entidad.
*Solicitar soportes de capacitación del personal del contratista en manejo de sustancias químicas.
*</t>
  </si>
  <si>
    <t>Inclusion de Criterios Ambientales a contratistas</t>
  </si>
  <si>
    <t>Generacion de Lodos y Sedimentos</t>
  </si>
  <si>
    <t>Afectación a la calidad ambiental y comunidades cercanas</t>
  </si>
  <si>
    <t>Certificados de disposiciòn Final emitidos por los Municipios</t>
  </si>
  <si>
    <t>*Sensibilizar al prestadores sobre el manejo adecuado de residuos
*Realizar la  disposición adecuada de los residuos generados durante las actividades de campo.</t>
  </si>
  <si>
    <t>Aplicar instrumentos de evaluación y formular recomendaciones ambientales.</t>
  </si>
  <si>
    <t>Generación de residuos de construcción y demolición (RCD) remanentes</t>
  </si>
  <si>
    <t>Generación de documentación física</t>
  </si>
  <si>
    <t>Recuperación y adecuación de áreas intervenidas</t>
  </si>
  <si>
    <t>Verificar y evaluar el cumplimiento de las actividades de restauración y limpieza final.</t>
  </si>
  <si>
    <t>Certificados de disposiciòn Final emitidos por el contratista de la obra</t>
  </si>
  <si>
    <t>seguimiento a Interventoria</t>
  </si>
  <si>
    <t>Seguimiento al manejo ambiental de la obra</t>
  </si>
  <si>
    <t>*Realizar visitas de seguimiento y requerir acciones correctivas cuando se identifiquen hallazgos.</t>
  </si>
  <si>
    <t>ACTIVIDAD ESPECIFICA</t>
  </si>
  <si>
    <t>cumplimineto Legal (CL)</t>
  </si>
  <si>
    <t>Carácter
( C )</t>
  </si>
  <si>
    <t>Frecuencia
( F )</t>
  </si>
  <si>
    <t>Magnitud
( M )</t>
  </si>
  <si>
    <t>Duración
( D )</t>
  </si>
  <si>
    <t>Normatividad
( N )</t>
  </si>
  <si>
    <t>Cumplimiento legaL
(CL)</t>
  </si>
  <si>
    <r>
      <rPr>
        <b/>
        <sz val="12"/>
        <color theme="1"/>
        <rFont val="Tahoma"/>
        <family val="2"/>
      </rPr>
      <t>PROGRAMA DE GESTIÒN PARA EL USO EFICIENTE Y AHORRO DE ENERGIA</t>
    </r>
    <r>
      <rPr>
        <sz val="12"/>
        <color theme="1"/>
        <rFont val="Tahoma"/>
        <family val="2"/>
      </rPr>
      <t xml:space="preserve">
*Campañas de sensibilización sobre el uso y ahorro eficiente de la energía.
*Mantenimientos preventivo y correctivos a equipos eléctricos y sistemas de iluminación.
*Sustituir luminarias tradicionales por tecnología LED.
*Registro mensual del consumo energético mediante facturas
*Señalización y Piezas graficas de ahorro energético en oficinas y zonas comunes.
*Promover el Apagado de luces, equipos de cómputo, impresoras y aires acondicionados cuando no estén en uso.</t>
    </r>
  </si>
  <si>
    <r>
      <rPr>
        <b/>
        <sz val="12"/>
        <color theme="1"/>
        <rFont val="Tahoma"/>
        <family val="2"/>
      </rPr>
      <t>PROGRAMA DE GESTIÒN INTEGRAL DE RESIDUOS</t>
    </r>
    <r>
      <rPr>
        <sz val="12"/>
        <color theme="1"/>
        <rFont val="Tahoma"/>
        <family val="2"/>
      </rPr>
      <t xml:space="preserve">
*Uso de puntos Ecologicos según codigo de colores establecido.
*inspecciones periódicas al estado y uso de los puntos ecológicos.
*capacitacion y/o Sensibilizacion  sobre codigo de colores.
*Entregar los residuos aprovechables a gestor o asociación recicladora autorizada.
</t>
    </r>
  </si>
  <si>
    <r>
      <rPr>
        <b/>
        <sz val="12"/>
        <color theme="1"/>
        <rFont val="Tahoma"/>
        <family val="2"/>
      </rPr>
      <t>PROGRAMA DE GESTIÒN INTEGRAL DE RESIDUOS</t>
    </r>
    <r>
      <rPr>
        <sz val="12"/>
        <color theme="1"/>
        <rFont val="Tahoma"/>
        <family val="2"/>
      </rPr>
      <t xml:space="preserve">
*Uso de puntos Ecologicos según codigo de colores establecido.
*inspecciones periódicas al estado y uso de los puntos ecológicos.
*capacitacion y/o Sensibilizacion  sobre codigo de colores.
</t>
    </r>
  </si>
  <si>
    <r>
      <rPr>
        <b/>
        <sz val="12"/>
        <color theme="1"/>
        <rFont val="Tahoma"/>
        <family val="2"/>
      </rPr>
      <t>PROGRAMA DE GESTIÒN PARA EL AHORRO Y USO EFICIENTE DEL AGUA</t>
    </r>
    <r>
      <rPr>
        <sz val="12"/>
        <color theme="1"/>
        <rFont val="Tahoma"/>
        <family val="2"/>
      </rPr>
      <t xml:space="preserve">
*inspecciones periódicas para detectar fugas en grifos, sanitarios y tuberías.
*mantenimiento correctivo a redes hidrosanitarias. (piso 11)
*campañas de sensibilización sobre uso eficiente y ahorro del agua.
*señalización en baños y lavamanos promoviendo el ahorro del recurso.
*Registros mensuales del consumo mediante facturas</t>
    </r>
  </si>
  <si>
    <r>
      <rPr>
        <b/>
        <sz val="12"/>
        <color theme="1"/>
        <rFont val="Tahoma"/>
        <family val="2"/>
      </rPr>
      <t>PROGRAMA DE GESTIÒN PARA EL USO EFICIENTE Y AHORRO DE ENERGIA</t>
    </r>
    <r>
      <rPr>
        <sz val="12"/>
        <color theme="1"/>
        <rFont val="Tahoma"/>
        <family val="2"/>
      </rPr>
      <t xml:space="preserve">
*Campañas de sensibilización sobre el uso y ahorro eficiente de la energía.
*Mantenimientos preventivo y correctivos a equipos eléctricos y sistemas de iluminación.
*Sustituir luminarias tradicionales por tecnología LED.
*Registro mensual del consumo energético mediante facturas
*Señalización y Piezas graficas de ahorro energético 
</t>
    </r>
  </si>
  <si>
    <r>
      <rPr>
        <b/>
        <sz val="12"/>
        <color theme="1"/>
        <rFont val="Tahoma"/>
        <family val="2"/>
      </rPr>
      <t>PROGRAMA DE GESTIÒN INTEGRAL DE RESIDUOS</t>
    </r>
    <r>
      <rPr>
        <sz val="12"/>
        <color theme="1"/>
        <rFont val="Tahoma"/>
        <family val="2"/>
      </rPr>
      <t xml:space="preserve">
*capacitacion y/o Sensibilizacion  sobre codigo de colores.</t>
    </r>
  </si>
  <si>
    <r>
      <rPr>
        <b/>
        <sz val="12"/>
        <color theme="1"/>
        <rFont val="Tahoma"/>
        <family val="2"/>
      </rPr>
      <t>PROGRAMA DE GESTIÒN INTEGRAL DE RESIDUOS</t>
    </r>
    <r>
      <rPr>
        <sz val="12"/>
        <color theme="1"/>
        <rFont val="Tahoma"/>
        <family val="2"/>
      </rPr>
      <t xml:space="preserve">
*Uso de puntos Ecologicos según codigo de colores establecido.
*inspecciones periódicas al estado y uso de los puntos ecológicos.
*capacitacion y/o Sensibilizacion  sobre codigo de colores.</t>
    </r>
  </si>
  <si>
    <r>
      <rPr>
        <b/>
        <sz val="12"/>
        <color theme="1"/>
        <rFont val="Tahoma"/>
        <family val="2"/>
      </rPr>
      <t>PROGRAMA DE GESTIÒN PARA EL USO EFICIENTE Y AHORRO DE ENERGIA</t>
    </r>
    <r>
      <rPr>
        <sz val="12"/>
        <color theme="1"/>
        <rFont val="Tahoma"/>
        <family val="2"/>
      </rPr>
      <t xml:space="preserve">
*Campañas de sensibilización sobre el uso y ahorro eficiente de la energía.
*Mantenimientos preventivo y correctivos a sistemas de iluminación.
*Sustituir luminarias tradicionales por tecnología LED.
*Seguimiento mensual del consumo energético mediante facturas
*Señalización y Piezas graficas de ahorro energético en oficinas y zonas comunes.
*Promover el Apagado de luces, cuando no estén en uso.</t>
    </r>
  </si>
  <si>
    <r>
      <rPr>
        <b/>
        <sz val="12"/>
        <color theme="1"/>
        <rFont val="Tahoma"/>
        <family val="2"/>
      </rPr>
      <t>PROGRAMA DE GESTIÒN PARA EL USO EFICIENTE Y AHORRO DE ENERGIA</t>
    </r>
    <r>
      <rPr>
        <sz val="12"/>
        <color theme="1"/>
        <rFont val="Tahoma"/>
        <family val="2"/>
      </rPr>
      <t xml:space="preserve">
*Mantenimientos preventivo y correctivos a equipos
*Seguimiento mensual del consumo energético mediante facturas
*Promover el Apagado de aires acondicionados cuando no estén en uso.
*Controlar temperatura y tiempos de uso.</t>
    </r>
  </si>
  <si>
    <r>
      <rPr>
        <b/>
        <sz val="12"/>
        <color theme="1"/>
        <rFont val="Tahoma"/>
        <family val="2"/>
      </rPr>
      <t>PROGRAMA DE GESTIÒN INTEGRAL DE RESIDUOS</t>
    </r>
    <r>
      <rPr>
        <sz val="12"/>
        <color theme="1"/>
        <rFont val="Tahoma"/>
        <family val="2"/>
      </rPr>
      <t xml:space="preserve">
*Definir la cesta para disponer solo un tipo de residuo
*Inspeccion de manejo de residuos en puestos de trabajo
*capacitacion y/o Sensibilizacion  sobre codigo de colores.</t>
    </r>
  </si>
  <si>
    <t xml:space="preserve">
*Optimizar el uso de bolsas plásticas en las cestas de residuos.
*Reutilizar bolsas limpias cuando las condiciones lo permitan.
*Controlar el inventario y consumo de bolsas plásticas.</t>
  </si>
  <si>
    <r>
      <rPr>
        <b/>
        <sz val="12"/>
        <color theme="1"/>
        <rFont val="Tahoma"/>
        <family val="2"/>
      </rPr>
      <t>PROGRAMA DE GESTIÒN PARA EL USO EFICIENTE Y AHORRO DE ENERGIA</t>
    </r>
    <r>
      <rPr>
        <sz val="12"/>
        <color theme="1"/>
        <rFont val="Tahoma"/>
        <family val="2"/>
      </rPr>
      <t xml:space="preserve">
*Campañas de sensibilización sobre el uso y ahorro eficiente de la energía.
*Mantenimientos preventivo y correctivos a equipos.
*Seguimiento mensual del consumo energético mediante facturas
*Señalización y Piezas graficas de ahorro energético en oficinas 
*Promover el Apagado de equipos de cómputo e impresoras cuando no estén en uso.</t>
    </r>
  </si>
  <si>
    <r>
      <rPr>
        <b/>
        <sz val="12"/>
        <color theme="1"/>
        <rFont val="Tahoma"/>
        <family val="2"/>
      </rPr>
      <t>PROGRAMA DE GESTIÒN PARA EL USO EFICIENTE DE PAPEL</t>
    </r>
    <r>
      <rPr>
        <sz val="12"/>
        <color theme="1"/>
        <rFont val="Tahoma"/>
        <family val="2"/>
      </rPr>
      <t xml:space="preserve">
*Realizar campañas de sensibilización sobre uso racional del papel.
* Realizar seguimiento al consumo de resmas o impresiones.
*Promover firmas digitales y gestión documental electrónica.</t>
    </r>
  </si>
  <si>
    <r>
      <rPr>
        <b/>
        <sz val="12"/>
        <color theme="1"/>
        <rFont val="Tahoma"/>
        <family val="2"/>
      </rPr>
      <t>PROGRAMA DE GESTIÒN PARA EL USO EFICIENTE Y AHORRO DE ENERGIA</t>
    </r>
    <r>
      <rPr>
        <sz val="12"/>
        <color theme="1"/>
        <rFont val="Tahoma"/>
        <family val="2"/>
      </rPr>
      <t xml:space="preserve">
*Campañas de sensibilización sobre el uso y ahorro eficiente de la energía.
*Mantenimientos preventivo y correctivos a equipos.
*Seguimiento mensual del consumo energético mediante facturas
*Señalización y Piezas graficas de ahorro energético en oficinas y zonas comunes.
*Promover el Apagado de equipos de cómputo e impresoras cuando no estén en uso.</t>
    </r>
  </si>
  <si>
    <r>
      <rPr>
        <b/>
        <sz val="12"/>
        <color theme="1"/>
        <rFont val="Tahoma"/>
        <family val="2"/>
      </rPr>
      <t>PROGRAMA DE GESTIÒN PARA EL USO EFICIENTE Y AHORRO DE ENERGIA</t>
    </r>
    <r>
      <rPr>
        <sz val="12"/>
        <color theme="1"/>
        <rFont val="Tahoma"/>
        <family val="2"/>
      </rPr>
      <t xml:space="preserve">
*Campañas de sensibilización sobre el uso y ahorro eficiente de la energía.
*Mantenimientos preventivo y correctivos a equipos de computo.
*Seguimiento mensual del consumo energético mediante facturas.
*Señalización y Piezas graficas de ahorro energético en oficinas.
*Promover el Apagado de equipos de cómputo e impresoras cuando no estén en uso.</t>
    </r>
  </si>
  <si>
    <r>
      <rPr>
        <b/>
        <sz val="12"/>
        <color theme="1"/>
        <rFont val="Tahoma"/>
        <family val="2"/>
      </rPr>
      <t>PROGRAMA DE GESTIÒN PARA EL USO EFICIENTE Y AHORRO DE ENERGIA</t>
    </r>
    <r>
      <rPr>
        <sz val="12"/>
        <color theme="1"/>
        <rFont val="Tahoma"/>
        <family val="2"/>
      </rPr>
      <t xml:space="preserve">
*Campañas de sensibilización sobre el uso y ahorro eficiente de la energía.
*Seguimiento mensual del consumo energético mediante facturas
*Señalización y Piezas graficas de ahorro energético en oficinas y zonas comunes.
*Promover el desconectado de cargadores de equipos de cómputo, tablets, celulares,etc.</t>
    </r>
  </si>
  <si>
    <r>
      <rPr>
        <b/>
        <sz val="12"/>
        <color theme="1"/>
        <rFont val="Tahoma"/>
        <family val="2"/>
      </rPr>
      <t>PROGRAMA DE GESTIÒN PARA EL AHORRO Y USO EFICIENTE DEL AGUA</t>
    </r>
    <r>
      <rPr>
        <sz val="12"/>
        <color theme="1"/>
        <rFont val="Tahoma"/>
        <family val="2"/>
      </rPr>
      <t xml:space="preserve">
*inspecciones periódicas para detectar fugas en grifos y tuberías.
*campañas de sensibilización sobre uso eficiente y ahorro del agua.
*Registros mensuales del consumo mediante facturas</t>
    </r>
  </si>
  <si>
    <r>
      <rPr>
        <b/>
        <sz val="12"/>
        <color theme="1"/>
        <rFont val="Tahoma"/>
        <family val="2"/>
      </rPr>
      <t>PROGRAMA DE GESTIÒN PARA EL AHORRO Y USO EFICIENTE DEL AGUA</t>
    </r>
    <r>
      <rPr>
        <sz val="12"/>
        <color theme="1"/>
        <rFont val="Tahoma"/>
        <family val="2"/>
      </rPr>
      <t xml:space="preserve">
*Promover el consumo responsable de agua 
*Coordinar la adecuada disposición o devolución de botellones vacíos al proveedor.
*campañas de Capacitacion y/o sensibilización sobre uso eficiente y ahorro del agua.</t>
    </r>
  </si>
  <si>
    <r>
      <rPr>
        <b/>
        <sz val="12"/>
        <color theme="1"/>
        <rFont val="Tahoma"/>
        <family val="2"/>
      </rPr>
      <t>PROGRAMA DE GESTIÒN INTEGRAL DE RESIDUOS</t>
    </r>
    <r>
      <rPr>
        <sz val="12"/>
        <color theme="1"/>
        <rFont val="Tahoma"/>
        <family val="2"/>
      </rPr>
      <t xml:space="preserve">
*Registros de Inspeccion de Puntos Ecologicos.
*Registro de capacitacion y/o Sensibilizacion  sobre codigo de colores.
*Formato de Seguimiento a la gestion de residuos.</t>
    </r>
  </si>
  <si>
    <r>
      <rPr>
        <b/>
        <sz val="12"/>
        <color theme="1"/>
        <rFont val="Tahoma"/>
        <family val="2"/>
      </rPr>
      <t>PROGRAMA DE GESTIÒN PARA EL USO EFICIENTE DE PAPEL</t>
    </r>
    <r>
      <rPr>
        <sz val="12"/>
        <color theme="1"/>
        <rFont val="Tahoma"/>
        <family val="2"/>
      </rPr>
      <t xml:space="preserve">
*Campañas de sensibilizacion de Ahorro y Uso eficiente de papel
*Implementacion Politica CERO PAPEL
*Priorizar la compra de papel reciclado</t>
    </r>
  </si>
  <si>
    <t>Inclusion de criterios  y/o obligaciones Ambientales</t>
  </si>
  <si>
    <t>PROGRAMA DE GESTIÒN PARA EL USO EFICIENTE DE PAPEL</t>
  </si>
  <si>
    <t>*Inclusión de criterios y/o Obligaciones ambientales.
*Interventoría de obra.
*Seguimiento Ambiental a Contratistas.
*Informes periódicos de cumplimiento ambiental.</t>
  </si>
  <si>
    <t>Responsable del Control</t>
  </si>
  <si>
    <t>Coordinador del SGA</t>
  </si>
  <si>
    <t>Coordinador del SGA
Funcionarios,Contratistas,pasantes</t>
  </si>
  <si>
    <t>Coordinador del SGA
Gestión de Recursos Fisicos</t>
  </si>
  <si>
    <t>Personal de Servicios Generales
Gestion Recursos Fisicos</t>
  </si>
  <si>
    <t>Coordinador del SGA
Gestiòn de Tecnologias de la Información</t>
  </si>
  <si>
    <t xml:space="preserve">Coordinador del SGA
Gestion Recursos Fisicos
Gestión de lTecnologias de la Información </t>
  </si>
  <si>
    <t>Coordinador del SGA
Gestión de lTecnologias de la Información 
Coordinador del Sistema de Gestion Digital de documentos</t>
  </si>
  <si>
    <t>Gestion de Tecnologias de la Información</t>
  </si>
  <si>
    <t>Gestión de Recursos Fisicos</t>
  </si>
  <si>
    <t xml:space="preserve">Coordinador del SGA
Gestión de Tecnologias de la Información
</t>
  </si>
  <si>
    <t>Subgerencia Tecnica y Operativa</t>
  </si>
  <si>
    <t xml:space="preserve">Coordinador del SGA
Gestión d eTecnologias de la Información
</t>
  </si>
  <si>
    <t xml:space="preserve">Coordinador del SGA
Funcionarios,Contratistas,Pasantes.
</t>
  </si>
  <si>
    <t>Coordinador del SGA
Funcionarios, Contratistas, Pasantes</t>
  </si>
  <si>
    <t>Gestion Humana
Coordinador del SGA
Personal de Servicios Generales</t>
  </si>
  <si>
    <t>Subgerencia Tecnica y Operativa
Gestión de Proyectos</t>
  </si>
  <si>
    <t>Coordinador del SGA
Coordinador de TIC`S
Funcionarios, Contratistas, Pasantes</t>
  </si>
  <si>
    <t>Coordinador del SGA
Coordinador de TIC`S
Gestión de Reacursos Fisicos
Funcionarios, Contratistas, Pasantes</t>
  </si>
  <si>
    <t>Subgerencia Tecnica y Operativa
Aseguramiento y fortalecimiento de prrestadores</t>
  </si>
  <si>
    <t>Subgerencia Tecnica y Operativa
Intervención de Emergencias</t>
  </si>
  <si>
    <t xml:space="preserve">ACTIVIDAD/SERVICIO
</t>
  </si>
  <si>
    <t>Coordinador del SGA
Recursos Fisicos
Funcionarios, Contratistas, Pasantes</t>
  </si>
  <si>
    <t>4.2 Identificación de aspectos e impactos ambientales</t>
  </si>
  <si>
    <t>4.3 Evaluación y valoración del impacto</t>
  </si>
  <si>
    <t>4.4 Planificación de acciones de control ambiental</t>
  </si>
  <si>
    <t>Proceso</t>
  </si>
  <si>
    <t>Actividad/Producto/Servicio</t>
  </si>
  <si>
    <t>Actividad Especifica</t>
  </si>
  <si>
    <t>Los aspectos ambientales que se determinen a partir de las actividades, productos o servicios se deben considerar teniendo en cuenta las etapas del ciclo de vida: Adquisición de insumos o servicios (Antes), desarrollo de las actividades y/o servicios (durante) y disposición final (Después).</t>
  </si>
  <si>
    <t>Perspectiva 
ciclo de vida</t>
  </si>
  <si>
    <t>Se establecieron las siguientes actividades y servicios que realiza la Entidad:
•	Actividades Administrativas 
•	Actividades Operativas
•	Servicio de Cafetería</t>
  </si>
  <si>
    <t>Se escriben las tareas específicas que realiza cada tipo de servicio o actividad</t>
  </si>
  <si>
    <t>4.1 Analisis del Ciclo de vida</t>
  </si>
  <si>
    <t xml:space="preserve">Área o proceso de la entidad en donde se genera el aspecto ambiental </t>
  </si>
  <si>
    <t xml:space="preserve">Incorpora el tipo de actividad que se desarrollan en la entidad y de la cual se derivan los aspectos generales:
</t>
  </si>
  <si>
    <t>Hace referencia al programa de gestión ambiental, o actividades específicas relacionada con el control, si el impacto NO es Significativo diligenciar N/A</t>
  </si>
  <si>
    <t>Hace referencia al proceso o persona encargada de realizar y hacer seguimiento a las actividades especificas relacionadas con el control.</t>
  </si>
  <si>
    <t>5. Actualización de la matriz</t>
  </si>
  <si>
    <r>
      <rPr>
        <b/>
        <sz val="12"/>
        <color theme="1"/>
        <rFont val="Tahoma"/>
        <family val="2"/>
      </rPr>
      <t>PROGRAMA DE GESTIÒN INTEGRAL DE RESIDUOS</t>
    </r>
    <r>
      <rPr>
        <sz val="12"/>
        <color theme="1"/>
        <rFont val="Tahoma"/>
        <family val="2"/>
      </rPr>
      <t xml:space="preserve">
*Uso de puntos Ecologicos según codigo de colores establecido.
*capacitacion y/o Sensibilizacion  sobre codigo de colores.</t>
    </r>
  </si>
  <si>
    <t>Dirección de Gestión Humana y servicio al Cliente
Coordinador del SGA
Personal de Servicios Generales</t>
  </si>
  <si>
    <r>
      <t xml:space="preserve">CODIGO: </t>
    </r>
    <r>
      <rPr>
        <sz val="14"/>
        <color theme="1"/>
        <rFont val="Tahoma"/>
        <family val="2"/>
      </rPr>
      <t>SIG-FO-514</t>
    </r>
  </si>
  <si>
    <r>
      <t xml:space="preserve">FECHA: </t>
    </r>
    <r>
      <rPr>
        <sz val="14"/>
        <color theme="1"/>
        <rFont val="Tahoma"/>
        <family val="2"/>
      </rPr>
      <t xml:space="preserve"> 25/08/2026</t>
    </r>
  </si>
  <si>
    <r>
      <t>VERSIÓN:</t>
    </r>
    <r>
      <rPr>
        <sz val="14"/>
        <color theme="1"/>
        <rFont val="Tahoma"/>
        <family val="2"/>
      </rPr>
      <t xml:space="preserve"> 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</si>
</sst>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(&quot;$&quot;\ * #,##0.00_);_(&quot;$&quot;\ * \(#,##0.00\);_(&quot;$&quot;\ * &quot;-&quot;??_);_(@_)"/>
  </numFmts>
  <fonts count="35" x14ac:knownFonts="1">
    <font>
      <sz val="10"/>
      <color rgb="FF000000"/>
      <name val="Calibri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1"/>
      <color rgb="FF000000"/>
      <name val="Arial"/>
      <family val="2"/>
    </font>
    <font>
      <b/>
      <sz val="11"/>
      <color rgb="FF000000"/>
      <name val="Tahoma"/>
      <family val="2"/>
    </font>
    <font>
      <sz val="11"/>
      <color rgb="FF000000"/>
      <name val="Tahoma"/>
      <family val="2"/>
    </font>
    <font>
      <sz val="10"/>
      <color rgb="FF000000"/>
      <name val="Calibri"/>
      <family val="2"/>
    </font>
    <font>
      <sz val="11"/>
      <color rgb="FF000000"/>
      <name val="Arial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7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1"/>
      <color rgb="FF000000"/>
      <name val="Tahoma"/>
      <family val="2"/>
    </font>
    <font>
      <b/>
      <sz val="9"/>
      <color rgb="FF000000"/>
      <name val="Arial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2"/>
      <name val="Tahoma"/>
      <family val="2"/>
    </font>
    <font>
      <sz val="12"/>
      <color rgb="FF000000"/>
      <name val="Tahoma"/>
      <family val="2"/>
    </font>
    <font>
      <b/>
      <sz val="12"/>
      <name val="Tahoma"/>
      <family val="2"/>
    </font>
    <font>
      <b/>
      <sz val="12"/>
      <color rgb="FF000000"/>
      <name val="Tahoma"/>
      <family val="2"/>
    </font>
    <font>
      <b/>
      <sz val="14"/>
      <color theme="1"/>
      <name val="Tahoma"/>
      <family val="2"/>
    </font>
    <font>
      <b/>
      <sz val="16"/>
      <color theme="1"/>
      <name val="Tahoma"/>
      <family val="2"/>
    </font>
    <font>
      <sz val="16"/>
      <name val="Tahoma"/>
      <family val="2"/>
    </font>
    <font>
      <b/>
      <sz val="20"/>
      <color theme="1"/>
      <name val="Tahoma"/>
      <family val="2"/>
    </font>
    <font>
      <b/>
      <sz val="28"/>
      <color theme="1"/>
      <name val="Tahoma"/>
      <family val="2"/>
    </font>
    <font>
      <sz val="14"/>
      <color theme="1"/>
      <name val="Tahoma"/>
      <family val="2"/>
    </font>
    <font>
      <b/>
      <sz val="13"/>
      <color theme="1"/>
      <name val="Tahoma"/>
      <family val="2"/>
    </font>
    <font>
      <sz val="13"/>
      <name val="Tahoma"/>
      <family val="2"/>
    </font>
    <font>
      <b/>
      <sz val="16"/>
      <color rgb="FF000000"/>
      <name val="Tahoma"/>
      <family val="2"/>
    </font>
    <font>
      <sz val="13"/>
      <color rgb="FF000000"/>
      <name val="Tahoma"/>
      <family val="2"/>
    </font>
    <font>
      <b/>
      <sz val="9"/>
      <color theme="1"/>
      <name val="Tahoma"/>
      <family val="2"/>
    </font>
    <font>
      <sz val="9"/>
      <color rgb="FF000000"/>
      <name val="Tahoma"/>
      <family val="2"/>
    </font>
    <font>
      <sz val="9"/>
      <color theme="1"/>
      <name val="Tahoma"/>
      <family val="2"/>
    </font>
    <font>
      <sz val="18"/>
      <color theme="1"/>
      <name val="Tahoma"/>
      <family val="2"/>
    </font>
    <font>
      <sz val="14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38761D"/>
        <bgColor rgb="FF38761D"/>
      </patternFill>
    </fill>
    <fill>
      <patternFill patternType="solid">
        <fgColor rgb="FFFF0000"/>
        <bgColor rgb="FFFF0000"/>
      </patternFill>
    </fill>
    <fill>
      <patternFill patternType="solid">
        <fgColor rgb="FFF2F2F2"/>
        <bgColor rgb="FFF2F2F2"/>
      </patternFill>
    </fill>
    <fill>
      <patternFill patternType="solid">
        <fgColor theme="2" tint="-0.14999847407452621"/>
        <bgColor rgb="FFFFFFFF"/>
      </patternFill>
    </fill>
  </fills>
  <borders count="18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434343"/>
      </left>
      <right style="thin">
        <color rgb="FF434343"/>
      </right>
      <top style="thin">
        <color rgb="FF434343"/>
      </top>
      <bottom style="thin">
        <color rgb="FF000000"/>
      </bottom>
      <diagonal/>
    </border>
    <border>
      <left style="thin">
        <color rgb="FF434343"/>
      </left>
      <right style="thin">
        <color rgb="FF434343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434343"/>
      </left>
      <right style="thin">
        <color rgb="FF434343"/>
      </right>
      <top/>
      <bottom/>
      <diagonal/>
    </border>
    <border>
      <left style="thin">
        <color rgb="FF434343"/>
      </left>
      <right style="thin">
        <color rgb="FF434343"/>
      </right>
      <top style="thin">
        <color rgb="FF434343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434343"/>
      </left>
      <right/>
      <top/>
      <bottom/>
      <diagonal/>
    </border>
    <border>
      <left/>
      <right style="thin">
        <color rgb="FF434343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434343"/>
      </right>
      <top style="thin">
        <color rgb="FF434343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434343"/>
      </right>
      <top style="medium">
        <color indexed="64"/>
      </top>
      <bottom style="thin">
        <color rgb="FF434343"/>
      </bottom>
      <diagonal/>
    </border>
    <border>
      <left style="thin">
        <color rgb="FF434343"/>
      </left>
      <right style="thin">
        <color rgb="FF434343"/>
      </right>
      <top style="medium">
        <color indexed="64"/>
      </top>
      <bottom style="thin">
        <color rgb="FF434343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434343"/>
      </left>
      <right style="medium">
        <color indexed="64"/>
      </right>
      <top style="thin">
        <color rgb="FF434343"/>
      </top>
      <bottom style="thin">
        <color rgb="FF434343"/>
      </bottom>
      <diagonal/>
    </border>
    <border>
      <left/>
      <right style="thin">
        <color rgb="FF434343"/>
      </right>
      <top style="thin">
        <color rgb="FF434343"/>
      </top>
      <bottom style="medium">
        <color indexed="64"/>
      </bottom>
      <diagonal/>
    </border>
    <border>
      <left style="thin">
        <color rgb="FF434343"/>
      </left>
      <right style="thin">
        <color rgb="FF434343"/>
      </right>
      <top style="thin">
        <color rgb="FF434343"/>
      </top>
      <bottom style="medium">
        <color indexed="64"/>
      </bottom>
      <diagonal/>
    </border>
    <border>
      <left style="thin">
        <color rgb="FF434343"/>
      </left>
      <right style="medium">
        <color indexed="64"/>
      </right>
      <top style="thin">
        <color rgb="FF434343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434343"/>
      </left>
      <right style="thin">
        <color rgb="FF434343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434343"/>
      </right>
      <top style="thin">
        <color rgb="FF434343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434343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rgb="FF434343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43434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434343"/>
      </right>
      <top style="medium">
        <color indexed="64"/>
      </top>
      <bottom/>
      <diagonal/>
    </border>
    <border>
      <left style="thin">
        <color rgb="FF434343"/>
      </left>
      <right style="thin">
        <color rgb="FF434343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434343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 style="thin">
        <color rgb="FF434343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434343"/>
      </top>
      <bottom style="thin">
        <color rgb="FF434343"/>
      </bottom>
      <diagonal/>
    </border>
    <border>
      <left style="medium">
        <color indexed="64"/>
      </left>
      <right/>
      <top style="thin">
        <color rgb="FF434343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434343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434343"/>
      </right>
      <top/>
      <bottom style="thin">
        <color rgb="FF434343"/>
      </bottom>
      <diagonal/>
    </border>
    <border>
      <left style="thin">
        <color rgb="FF434343"/>
      </left>
      <right style="thin">
        <color rgb="FF434343"/>
      </right>
      <top/>
      <bottom style="thin">
        <color rgb="FF434343"/>
      </bottom>
      <diagonal/>
    </border>
    <border>
      <left style="thin">
        <color rgb="FF434343"/>
      </left>
      <right style="medium">
        <color indexed="64"/>
      </right>
      <top/>
      <bottom style="thin">
        <color rgb="FF434343"/>
      </bottom>
      <diagonal/>
    </border>
    <border>
      <left style="medium">
        <color indexed="64"/>
      </left>
      <right/>
      <top/>
      <bottom style="thin">
        <color rgb="FF434343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9"/>
  </cellStyleXfs>
  <cellXfs count="666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4" fillId="0" borderId="14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41" xfId="0" applyFont="1" applyBorder="1"/>
    <xf numFmtId="0" fontId="5" fillId="5" borderId="46" xfId="0" applyFont="1" applyFill="1" applyBorder="1" applyAlignment="1">
      <alignment horizontal="center" vertical="center" wrapText="1"/>
    </xf>
    <xf numFmtId="17" fontId="5" fillId="0" borderId="47" xfId="0" applyNumberFormat="1" applyFont="1" applyBorder="1" applyAlignment="1">
      <alignment horizontal="center" vertical="center" wrapText="1"/>
    </xf>
    <xf numFmtId="0" fontId="5" fillId="6" borderId="48" xfId="0" applyFont="1" applyFill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6" fillId="0" borderId="45" xfId="0" applyFont="1" applyBorder="1"/>
    <xf numFmtId="0" fontId="8" fillId="0" borderId="4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3" borderId="50" xfId="0" applyFont="1" applyFill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 vertical="center"/>
    </xf>
    <xf numFmtId="0" fontId="9" fillId="2" borderId="50" xfId="0" applyFont="1" applyFill="1" applyBorder="1" applyAlignment="1">
      <alignment horizontal="center" vertical="center" wrapText="1"/>
    </xf>
    <xf numFmtId="0" fontId="9" fillId="3" borderId="5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0" borderId="56" xfId="0" applyFont="1" applyBorder="1" applyAlignment="1">
      <alignment horizontal="center" vertical="center" wrapText="1"/>
    </xf>
    <xf numFmtId="1" fontId="15" fillId="0" borderId="82" xfId="0" applyNumberFormat="1" applyFont="1" applyBorder="1" applyAlignment="1">
      <alignment horizontal="center" vertical="center" wrapText="1"/>
    </xf>
    <xf numFmtId="1" fontId="15" fillId="0" borderId="83" xfId="0" applyNumberFormat="1" applyFont="1" applyBorder="1" applyAlignment="1">
      <alignment horizontal="center" vertical="center" wrapText="1"/>
    </xf>
    <xf numFmtId="1" fontId="15" fillId="0" borderId="84" xfId="0" applyNumberFormat="1" applyFont="1" applyBorder="1" applyAlignment="1">
      <alignment horizontal="center" vertical="center" wrapText="1"/>
    </xf>
    <xf numFmtId="1" fontId="15" fillId="0" borderId="88" xfId="0" applyNumberFormat="1" applyFont="1" applyBorder="1" applyAlignment="1">
      <alignment horizontal="center" vertical="center" wrapText="1"/>
    </xf>
    <xf numFmtId="1" fontId="15" fillId="0" borderId="101" xfId="0" applyNumberFormat="1" applyFont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0" borderId="57" xfId="0" applyFont="1" applyBorder="1" applyAlignment="1">
      <alignment horizontal="center" vertical="center" wrapText="1"/>
    </xf>
    <xf numFmtId="1" fontId="15" fillId="0" borderId="6" xfId="0" applyNumberFormat="1" applyFont="1" applyBorder="1" applyAlignment="1">
      <alignment horizontal="center" vertical="center" wrapText="1"/>
    </xf>
    <xf numFmtId="1" fontId="15" fillId="0" borderId="15" xfId="0" applyNumberFormat="1" applyFont="1" applyBorder="1" applyAlignment="1">
      <alignment horizontal="center" vertical="center" wrapText="1"/>
    </xf>
    <xf numFmtId="1" fontId="15" fillId="0" borderId="77" xfId="0" applyNumberFormat="1" applyFont="1" applyBorder="1" applyAlignment="1">
      <alignment horizontal="center" vertical="center" wrapText="1"/>
    </xf>
    <xf numFmtId="1" fontId="15" fillId="0" borderId="92" xfId="0" applyNumberFormat="1" applyFont="1" applyBorder="1" applyAlignment="1">
      <alignment horizontal="center" vertical="center" wrapText="1"/>
    </xf>
    <xf numFmtId="1" fontId="15" fillId="0" borderId="107" xfId="0" applyNumberFormat="1" applyFont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5" fillId="0" borderId="58" xfId="0" applyFont="1" applyBorder="1" applyAlignment="1">
      <alignment horizontal="center" vertical="center" wrapText="1"/>
    </xf>
    <xf numFmtId="1" fontId="15" fillId="0" borderId="85" xfId="0" applyNumberFormat="1" applyFont="1" applyBorder="1" applyAlignment="1">
      <alignment horizontal="center" vertical="center" wrapText="1"/>
    </xf>
    <xf numFmtId="1" fontId="15" fillId="0" borderId="86" xfId="0" applyNumberFormat="1" applyFont="1" applyBorder="1" applyAlignment="1">
      <alignment horizontal="center" vertical="center" wrapText="1"/>
    </xf>
    <xf numFmtId="1" fontId="15" fillId="0" borderId="87" xfId="0" applyNumberFormat="1" applyFont="1" applyBorder="1" applyAlignment="1">
      <alignment horizontal="center" vertical="center" wrapText="1"/>
    </xf>
    <xf numFmtId="1" fontId="15" fillId="0" borderId="89" xfId="0" applyNumberFormat="1" applyFont="1" applyBorder="1" applyAlignment="1">
      <alignment horizontal="center" vertical="center" wrapText="1"/>
    </xf>
    <xf numFmtId="0" fontId="15" fillId="3" borderId="70" xfId="0" applyFont="1" applyFill="1" applyBorder="1" applyAlignment="1">
      <alignment horizontal="center" vertical="center" wrapText="1"/>
    </xf>
    <xf numFmtId="0" fontId="15" fillId="2" borderId="66" xfId="0" applyFont="1" applyFill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 wrapText="1"/>
    </xf>
    <xf numFmtId="1" fontId="15" fillId="0" borderId="75" xfId="0" applyNumberFormat="1" applyFont="1" applyBorder="1" applyAlignment="1">
      <alignment horizontal="center" vertical="center" wrapText="1"/>
    </xf>
    <xf numFmtId="1" fontId="15" fillId="0" borderId="76" xfId="0" applyNumberFormat="1" applyFont="1" applyBorder="1" applyAlignment="1">
      <alignment horizontal="center" vertical="center" wrapText="1"/>
    </xf>
    <xf numFmtId="0" fontId="15" fillId="3" borderId="71" xfId="0" applyFont="1" applyFill="1" applyBorder="1" applyAlignment="1">
      <alignment horizontal="center" vertical="center" wrapText="1"/>
    </xf>
    <xf numFmtId="1" fontId="15" fillId="0" borderId="62" xfId="0" applyNumberFormat="1" applyFont="1" applyBorder="1" applyAlignment="1">
      <alignment horizontal="center" vertical="center" wrapText="1"/>
    </xf>
    <xf numFmtId="1" fontId="15" fillId="0" borderId="23" xfId="0" applyNumberFormat="1" applyFont="1" applyBorder="1" applyAlignment="1">
      <alignment horizontal="center" vertical="center" wrapText="1"/>
    </xf>
    <xf numFmtId="1" fontId="15" fillId="0" borderId="78" xfId="0" applyNumberFormat="1" applyFont="1" applyBorder="1" applyAlignment="1">
      <alignment horizontal="center" vertical="center" wrapText="1"/>
    </xf>
    <xf numFmtId="1" fontId="15" fillId="0" borderId="155" xfId="0" applyNumberFormat="1" applyFont="1" applyBorder="1" applyAlignment="1">
      <alignment horizontal="center" vertical="center" wrapText="1"/>
    </xf>
    <xf numFmtId="0" fontId="15" fillId="3" borderId="72" xfId="0" applyFont="1" applyFill="1" applyBorder="1" applyAlignment="1">
      <alignment horizontal="center" vertical="center" wrapText="1"/>
    </xf>
    <xf numFmtId="1" fontId="15" fillId="0" borderId="79" xfId="0" applyNumberFormat="1" applyFont="1" applyBorder="1" applyAlignment="1">
      <alignment horizontal="center" vertical="center" wrapText="1"/>
    </xf>
    <xf numFmtId="1" fontId="15" fillId="0" borderId="80" xfId="0" applyNumberFormat="1" applyFont="1" applyBorder="1" applyAlignment="1">
      <alignment horizontal="center" vertical="center" wrapText="1"/>
    </xf>
    <xf numFmtId="1" fontId="15" fillId="0" borderId="81" xfId="0" applyNumberFormat="1" applyFont="1" applyBorder="1" applyAlignment="1">
      <alignment horizontal="center" vertical="center" wrapText="1"/>
    </xf>
    <xf numFmtId="1" fontId="15" fillId="0" borderId="156" xfId="0" applyNumberFormat="1" applyFont="1" applyBorder="1" applyAlignment="1">
      <alignment horizontal="center" vertical="center" wrapText="1"/>
    </xf>
    <xf numFmtId="1" fontId="15" fillId="0" borderId="109" xfId="0" applyNumberFormat="1" applyFont="1" applyBorder="1" applyAlignment="1">
      <alignment horizontal="center" vertical="center" wrapText="1"/>
    </xf>
    <xf numFmtId="0" fontId="15" fillId="2" borderId="63" xfId="0" applyFont="1" applyFill="1" applyBorder="1" applyAlignment="1">
      <alignment horizontal="center" vertical="center" wrapText="1"/>
    </xf>
    <xf numFmtId="0" fontId="15" fillId="0" borderId="63" xfId="0" applyFont="1" applyBorder="1" applyAlignment="1">
      <alignment horizontal="center" vertical="center" wrapText="1"/>
    </xf>
    <xf numFmtId="0" fontId="15" fillId="3" borderId="124" xfId="0" applyFont="1" applyFill="1" applyBorder="1" applyAlignment="1">
      <alignment horizontal="center" vertical="center" wrapText="1"/>
    </xf>
    <xf numFmtId="1" fontId="15" fillId="0" borderId="93" xfId="0" applyNumberFormat="1" applyFont="1" applyBorder="1" applyAlignment="1">
      <alignment horizontal="center" vertical="center" wrapText="1"/>
    </xf>
    <xf numFmtId="0" fontId="15" fillId="2" borderId="64" xfId="0" applyFont="1" applyFill="1" applyBorder="1" applyAlignment="1">
      <alignment horizontal="center" vertical="center" wrapText="1"/>
    </xf>
    <xf numFmtId="0" fontId="15" fillId="2" borderId="68" xfId="0" applyFont="1" applyFill="1" applyBorder="1" applyAlignment="1">
      <alignment horizontal="center" vertical="center" wrapText="1"/>
    </xf>
    <xf numFmtId="0" fontId="15" fillId="0" borderId="64" xfId="0" applyFont="1" applyBorder="1" applyAlignment="1">
      <alignment horizontal="center" vertical="center" wrapText="1"/>
    </xf>
    <xf numFmtId="0" fontId="15" fillId="3" borderId="92" xfId="0" applyFont="1" applyFill="1" applyBorder="1" applyAlignment="1">
      <alignment horizontal="center" vertical="center" wrapText="1"/>
    </xf>
    <xf numFmtId="1" fontId="15" fillId="0" borderId="28" xfId="0" applyNumberFormat="1" applyFont="1" applyBorder="1" applyAlignment="1">
      <alignment horizontal="center" vertical="center" wrapText="1"/>
    </xf>
    <xf numFmtId="0" fontId="15" fillId="0" borderId="68" xfId="0" applyFont="1" applyBorder="1" applyAlignment="1">
      <alignment horizontal="center" vertical="center" wrapText="1"/>
    </xf>
    <xf numFmtId="0" fontId="15" fillId="3" borderId="151" xfId="0" applyFont="1" applyFill="1" applyBorder="1" applyAlignment="1">
      <alignment horizontal="center" vertical="center" wrapText="1"/>
    </xf>
    <xf numFmtId="1" fontId="15" fillId="0" borderId="94" xfId="0" applyNumberFormat="1" applyFont="1" applyBorder="1" applyAlignment="1">
      <alignment horizontal="center" vertical="center" wrapText="1"/>
    </xf>
    <xf numFmtId="0" fontId="15" fillId="0" borderId="136" xfId="0" applyFont="1" applyBorder="1" applyAlignment="1">
      <alignment horizontal="center" vertical="center" wrapText="1"/>
    </xf>
    <xf numFmtId="0" fontId="15" fillId="3" borderId="67" xfId="0" applyFont="1" applyFill="1" applyBorder="1" applyAlignment="1">
      <alignment horizontal="center" vertical="center" wrapText="1"/>
    </xf>
    <xf numFmtId="0" fontId="15" fillId="0" borderId="150" xfId="0" applyFont="1" applyBorder="1" applyAlignment="1">
      <alignment horizontal="center" vertical="center" wrapText="1"/>
    </xf>
    <xf numFmtId="0" fontId="15" fillId="3" borderId="63" xfId="0" applyFont="1" applyFill="1" applyBorder="1" applyAlignment="1">
      <alignment horizontal="center" vertical="center" wrapText="1"/>
    </xf>
    <xf numFmtId="0" fontId="15" fillId="2" borderId="65" xfId="0" applyFont="1" applyFill="1" applyBorder="1" applyAlignment="1">
      <alignment horizontal="center" vertical="center" wrapText="1"/>
    </xf>
    <xf numFmtId="0" fontId="15" fillId="0" borderId="95" xfId="0" applyFont="1" applyBorder="1" applyAlignment="1">
      <alignment horizontal="center" vertical="center" wrapText="1"/>
    </xf>
    <xf numFmtId="0" fontId="15" fillId="3" borderId="61" xfId="0" applyFont="1" applyFill="1" applyBorder="1" applyAlignment="1">
      <alignment horizontal="center" vertical="center" wrapText="1"/>
    </xf>
    <xf numFmtId="0" fontId="16" fillId="0" borderId="53" xfId="0" applyFont="1" applyBorder="1" applyAlignment="1">
      <alignment horizontal="center" vertical="center"/>
    </xf>
    <xf numFmtId="0" fontId="16" fillId="0" borderId="61" xfId="0" applyFont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 wrapText="1"/>
    </xf>
    <xf numFmtId="1" fontId="15" fillId="0" borderId="69" xfId="0" applyNumberFormat="1" applyFont="1" applyBorder="1" applyAlignment="1">
      <alignment horizontal="center" vertical="center" wrapText="1"/>
    </xf>
    <xf numFmtId="1" fontId="15" fillId="0" borderId="137" xfId="0" applyNumberFormat="1" applyFont="1" applyBorder="1" applyAlignment="1">
      <alignment horizontal="center" vertical="center" wrapText="1"/>
    </xf>
    <xf numFmtId="0" fontId="15" fillId="2" borderId="59" xfId="0" applyFont="1" applyFill="1" applyBorder="1" applyAlignment="1">
      <alignment horizontal="center" vertical="center" wrapText="1"/>
    </xf>
    <xf numFmtId="0" fontId="15" fillId="2" borderId="67" xfId="0" applyFont="1" applyFill="1" applyBorder="1" applyAlignment="1">
      <alignment horizontal="center" vertical="center" wrapText="1"/>
    </xf>
    <xf numFmtId="0" fontId="15" fillId="3" borderId="53" xfId="0" applyFont="1" applyFill="1" applyBorder="1" applyAlignment="1">
      <alignment horizontal="center" vertical="center" wrapText="1"/>
    </xf>
    <xf numFmtId="1" fontId="15" fillId="0" borderId="141" xfId="0" applyNumberFormat="1" applyFont="1" applyBorder="1" applyAlignment="1">
      <alignment horizontal="center" vertical="center" wrapText="1"/>
    </xf>
    <xf numFmtId="0" fontId="15" fillId="2" borderId="61" xfId="0" applyFont="1" applyFill="1" applyBorder="1" applyAlignment="1">
      <alignment horizontal="center" vertical="center" wrapText="1"/>
    </xf>
    <xf numFmtId="0" fontId="15" fillId="2" borderId="89" xfId="0" applyFont="1" applyFill="1" applyBorder="1" applyAlignment="1">
      <alignment horizontal="center" vertical="center" wrapText="1"/>
    </xf>
    <xf numFmtId="0" fontId="15" fillId="2" borderId="88" xfId="0" applyFont="1" applyFill="1" applyBorder="1" applyAlignment="1">
      <alignment horizontal="center" vertical="center" wrapText="1"/>
    </xf>
    <xf numFmtId="0" fontId="15" fillId="2" borderId="92" xfId="0" applyFont="1" applyFill="1" applyBorder="1" applyAlignment="1">
      <alignment horizontal="center" vertical="center" wrapText="1"/>
    </xf>
    <xf numFmtId="0" fontId="15" fillId="2" borderId="151" xfId="0" applyFont="1" applyFill="1" applyBorder="1" applyAlignment="1">
      <alignment horizontal="center" vertical="center" wrapText="1"/>
    </xf>
    <xf numFmtId="0" fontId="15" fillId="3" borderId="59" xfId="0" applyFont="1" applyFill="1" applyBorder="1" applyAlignment="1">
      <alignment horizontal="center" vertical="center" wrapText="1"/>
    </xf>
    <xf numFmtId="1" fontId="15" fillId="0" borderId="102" xfId="0" applyNumberFormat="1" applyFont="1" applyBorder="1" applyAlignment="1">
      <alignment horizontal="center" vertical="center" wrapText="1"/>
    </xf>
    <xf numFmtId="1" fontId="15" fillId="0" borderId="52" xfId="0" applyNumberFormat="1" applyFont="1" applyBorder="1" applyAlignment="1">
      <alignment horizontal="center" vertical="center" wrapText="1"/>
    </xf>
    <xf numFmtId="1" fontId="15" fillId="0" borderId="110" xfId="0" applyNumberFormat="1" applyFont="1" applyBorder="1" applyAlignment="1">
      <alignment horizontal="center" vertical="center" wrapText="1"/>
    </xf>
    <xf numFmtId="0" fontId="15" fillId="2" borderId="124" xfId="0" applyFont="1" applyFill="1" applyBorder="1" applyAlignment="1">
      <alignment horizontal="center" vertical="center" wrapText="1"/>
    </xf>
    <xf numFmtId="1" fontId="15" fillId="0" borderId="135" xfId="0" applyNumberFormat="1" applyFont="1" applyBorder="1" applyAlignment="1">
      <alignment horizontal="center" vertical="center" wrapText="1"/>
    </xf>
    <xf numFmtId="1" fontId="15" fillId="0" borderId="96" xfId="0" applyNumberFormat="1" applyFont="1" applyBorder="1" applyAlignment="1">
      <alignment horizontal="center" vertical="center" wrapText="1"/>
    </xf>
    <xf numFmtId="1" fontId="15" fillId="0" borderId="153" xfId="0" applyNumberFormat="1" applyFont="1" applyBorder="1" applyAlignment="1">
      <alignment horizontal="center" vertical="center" wrapText="1"/>
    </xf>
    <xf numFmtId="1" fontId="15" fillId="0" borderId="80" xfId="0" applyNumberFormat="1" applyFont="1" applyBorder="1" applyAlignment="1">
      <alignment horizontal="center" wrapText="1"/>
    </xf>
    <xf numFmtId="1" fontId="15" fillId="0" borderId="154" xfId="0" applyNumberFormat="1" applyFont="1" applyBorder="1" applyAlignment="1">
      <alignment horizontal="center" vertical="center" wrapText="1"/>
    </xf>
    <xf numFmtId="0" fontId="15" fillId="2" borderId="95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0" borderId="90" xfId="0" applyFont="1" applyBorder="1" applyAlignment="1">
      <alignment horizontal="center" vertical="center" wrapText="1"/>
    </xf>
    <xf numFmtId="0" fontId="16" fillId="0" borderId="59" xfId="0" applyFont="1" applyBorder="1" applyAlignment="1">
      <alignment horizontal="center" vertical="center"/>
    </xf>
    <xf numFmtId="0" fontId="16" fillId="0" borderId="57" xfId="0" applyFont="1" applyBorder="1" applyAlignment="1">
      <alignment horizontal="center" vertical="center"/>
    </xf>
    <xf numFmtId="1" fontId="15" fillId="0" borderId="123" xfId="0" applyNumberFormat="1" applyFont="1" applyBorder="1" applyAlignment="1">
      <alignment horizontal="center" vertical="center" wrapText="1"/>
    </xf>
    <xf numFmtId="1" fontId="15" fillId="0" borderId="32" xfId="0" applyNumberFormat="1" applyFont="1" applyBorder="1" applyAlignment="1">
      <alignment horizontal="center" vertical="center" wrapText="1"/>
    </xf>
    <xf numFmtId="0" fontId="15" fillId="2" borderId="121" xfId="0" applyFont="1" applyFill="1" applyBorder="1" applyAlignment="1">
      <alignment horizontal="center" vertical="center" wrapText="1"/>
    </xf>
    <xf numFmtId="1" fontId="15" fillId="0" borderId="99" xfId="0" applyNumberFormat="1" applyFont="1" applyBorder="1" applyAlignment="1">
      <alignment horizontal="center" vertical="center" wrapText="1"/>
    </xf>
    <xf numFmtId="1" fontId="15" fillId="0" borderId="29" xfId="0" applyNumberFormat="1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0" fontId="15" fillId="2" borderId="134" xfId="0" applyFont="1" applyFill="1" applyBorder="1" applyAlignment="1">
      <alignment horizontal="center" vertical="center" wrapText="1"/>
    </xf>
    <xf numFmtId="1" fontId="15" fillId="0" borderId="103" xfId="0" applyNumberFormat="1" applyFont="1" applyBorder="1" applyAlignment="1">
      <alignment horizontal="center" vertical="center" wrapText="1"/>
    </xf>
    <xf numFmtId="0" fontId="16" fillId="0" borderId="57" xfId="0" applyFont="1" applyBorder="1" applyAlignment="1">
      <alignment horizontal="center"/>
    </xf>
    <xf numFmtId="0" fontId="15" fillId="2" borderId="71" xfId="0" applyFont="1" applyFill="1" applyBorder="1" applyAlignment="1">
      <alignment horizontal="center" vertical="center" wrapText="1"/>
    </xf>
    <xf numFmtId="1" fontId="15" fillId="0" borderId="114" xfId="0" applyNumberFormat="1" applyFont="1" applyBorder="1" applyAlignment="1">
      <alignment horizontal="center" wrapText="1"/>
    </xf>
    <xf numFmtId="1" fontId="15" fillId="0" borderId="108" xfId="0" applyNumberFormat="1" applyFont="1" applyBorder="1" applyAlignment="1">
      <alignment horizontal="center" vertical="center" wrapText="1"/>
    </xf>
    <xf numFmtId="1" fontId="15" fillId="0" borderId="55" xfId="0" applyNumberFormat="1" applyFont="1" applyBorder="1" applyAlignment="1">
      <alignment horizontal="center" vertical="center" wrapText="1"/>
    </xf>
    <xf numFmtId="1" fontId="15" fillId="0" borderId="31" xfId="0" applyNumberFormat="1" applyFont="1" applyBorder="1" applyAlignment="1">
      <alignment horizontal="center" vertical="center" wrapText="1"/>
    </xf>
    <xf numFmtId="1" fontId="15" fillId="0" borderId="24" xfId="0" applyNumberFormat="1" applyFont="1" applyBorder="1" applyAlignment="1">
      <alignment horizontal="center" vertical="center" wrapText="1"/>
    </xf>
    <xf numFmtId="1" fontId="15" fillId="0" borderId="26" xfId="0" applyNumberFormat="1" applyFont="1" applyBorder="1" applyAlignment="1">
      <alignment horizontal="center" vertical="center" wrapText="1"/>
    </xf>
    <xf numFmtId="0" fontId="16" fillId="0" borderId="58" xfId="0" applyFont="1" applyBorder="1" applyAlignment="1">
      <alignment horizontal="center" vertical="center"/>
    </xf>
    <xf numFmtId="0" fontId="15" fillId="2" borderId="120" xfId="0" applyFont="1" applyFill="1" applyBorder="1" applyAlignment="1">
      <alignment horizontal="center" vertical="center" wrapText="1"/>
    </xf>
    <xf numFmtId="1" fontId="15" fillId="0" borderId="163" xfId="0" applyNumberFormat="1" applyFont="1" applyBorder="1" applyAlignment="1">
      <alignment horizontal="center" vertical="center" wrapText="1"/>
    </xf>
    <xf numFmtId="1" fontId="15" fillId="0" borderId="104" xfId="0" applyNumberFormat="1" applyFont="1" applyBorder="1" applyAlignment="1">
      <alignment horizontal="center" vertical="center" wrapText="1"/>
    </xf>
    <xf numFmtId="0" fontId="15" fillId="2" borderId="69" xfId="0" applyFont="1" applyFill="1" applyBorder="1" applyAlignment="1">
      <alignment horizontal="center" vertical="center" wrapText="1"/>
    </xf>
    <xf numFmtId="0" fontId="15" fillId="2" borderId="70" xfId="0" applyFont="1" applyFill="1" applyBorder="1" applyAlignment="1">
      <alignment horizontal="center" vertical="center" wrapText="1"/>
    </xf>
    <xf numFmtId="1" fontId="15" fillId="0" borderId="100" xfId="0" applyNumberFormat="1" applyFont="1" applyBorder="1" applyAlignment="1">
      <alignment horizontal="center" vertical="center" wrapText="1"/>
    </xf>
    <xf numFmtId="1" fontId="15" fillId="0" borderId="165" xfId="0" applyNumberFormat="1" applyFont="1" applyBorder="1" applyAlignment="1">
      <alignment horizontal="center" vertical="center" wrapText="1"/>
    </xf>
    <xf numFmtId="1" fontId="15" fillId="0" borderId="5" xfId="0" applyNumberFormat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3" borderId="68" xfId="0" applyFont="1" applyFill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center" vertical="center" wrapText="1"/>
    </xf>
    <xf numFmtId="1" fontId="15" fillId="0" borderId="131" xfId="0" applyNumberFormat="1" applyFont="1" applyBorder="1" applyAlignment="1">
      <alignment horizontal="center" vertical="center" wrapText="1"/>
    </xf>
    <xf numFmtId="0" fontId="15" fillId="2" borderId="72" xfId="0" applyFont="1" applyFill="1" applyBorder="1" applyAlignment="1">
      <alignment horizontal="center" vertical="center" wrapText="1"/>
    </xf>
    <xf numFmtId="0" fontId="15" fillId="2" borderId="60" xfId="0" applyFont="1" applyFill="1" applyBorder="1" applyAlignment="1">
      <alignment horizontal="center" vertical="center" wrapText="1"/>
    </xf>
    <xf numFmtId="1" fontId="15" fillId="0" borderId="138" xfId="0" applyNumberFormat="1" applyFont="1" applyBorder="1" applyAlignment="1">
      <alignment horizontal="center" vertical="center" wrapText="1"/>
    </xf>
    <xf numFmtId="1" fontId="15" fillId="0" borderId="139" xfId="0" applyNumberFormat="1" applyFont="1" applyBorder="1" applyAlignment="1">
      <alignment horizontal="center" vertical="center" wrapText="1"/>
    </xf>
    <xf numFmtId="1" fontId="15" fillId="0" borderId="146" xfId="0" applyNumberFormat="1" applyFont="1" applyBorder="1" applyAlignment="1">
      <alignment horizontal="center" vertical="center" wrapText="1"/>
    </xf>
    <xf numFmtId="1" fontId="15" fillId="0" borderId="132" xfId="0" applyNumberFormat="1" applyFont="1" applyBorder="1" applyAlignment="1">
      <alignment horizontal="center" vertical="center" wrapText="1"/>
    </xf>
    <xf numFmtId="1" fontId="15" fillId="0" borderId="112" xfId="0" applyNumberFormat="1" applyFont="1" applyBorder="1" applyAlignment="1">
      <alignment horizontal="center" vertical="center" wrapText="1"/>
    </xf>
    <xf numFmtId="1" fontId="15" fillId="0" borderId="133" xfId="0" applyNumberFormat="1" applyFont="1" applyBorder="1" applyAlignment="1">
      <alignment horizontal="center" vertical="center" wrapText="1"/>
    </xf>
    <xf numFmtId="1" fontId="15" fillId="0" borderId="129" xfId="0" applyNumberFormat="1" applyFont="1" applyBorder="1" applyAlignment="1">
      <alignment horizontal="center" vertical="center" wrapText="1"/>
    </xf>
    <xf numFmtId="1" fontId="15" fillId="0" borderId="114" xfId="0" applyNumberFormat="1" applyFont="1" applyBorder="1" applyAlignment="1">
      <alignment horizontal="center" vertical="center" wrapText="1"/>
    </xf>
    <xf numFmtId="1" fontId="15" fillId="0" borderId="122" xfId="0" applyNumberFormat="1" applyFont="1" applyBorder="1" applyAlignment="1">
      <alignment horizontal="center" vertical="center" wrapText="1"/>
    </xf>
    <xf numFmtId="1" fontId="15" fillId="0" borderId="145" xfId="0" applyNumberFormat="1" applyFont="1" applyBorder="1" applyAlignment="1">
      <alignment horizontal="center" vertical="center" wrapText="1"/>
    </xf>
    <xf numFmtId="1" fontId="15" fillId="0" borderId="126" xfId="0" applyNumberFormat="1" applyFont="1" applyBorder="1" applyAlignment="1">
      <alignment horizontal="center" vertical="center" wrapText="1"/>
    </xf>
    <xf numFmtId="0" fontId="15" fillId="2" borderId="90" xfId="0" applyFont="1" applyFill="1" applyBorder="1" applyAlignment="1">
      <alignment horizontal="center" vertical="center" wrapText="1"/>
    </xf>
    <xf numFmtId="1" fontId="15" fillId="0" borderId="164" xfId="0" applyNumberFormat="1" applyFont="1" applyBorder="1" applyAlignment="1">
      <alignment horizontal="center" vertical="center" wrapText="1"/>
    </xf>
    <xf numFmtId="0" fontId="15" fillId="0" borderId="61" xfId="0" applyFont="1" applyBorder="1" applyAlignment="1">
      <alignment horizontal="center" vertical="center" wrapText="1"/>
    </xf>
    <xf numFmtId="1" fontId="15" fillId="0" borderId="143" xfId="0" applyNumberFormat="1" applyFont="1" applyBorder="1" applyAlignment="1">
      <alignment horizontal="center" vertical="center" wrapText="1"/>
    </xf>
    <xf numFmtId="0" fontId="15" fillId="3" borderId="143" xfId="0" applyFont="1" applyFill="1" applyBorder="1" applyAlignment="1">
      <alignment horizontal="center" vertical="center" wrapText="1"/>
    </xf>
    <xf numFmtId="0" fontId="15" fillId="3" borderId="113" xfId="0" applyFont="1" applyFill="1" applyBorder="1" applyAlignment="1">
      <alignment horizontal="center" vertical="center" wrapText="1"/>
    </xf>
    <xf numFmtId="0" fontId="15" fillId="3" borderId="52" xfId="0" applyFont="1" applyFill="1" applyBorder="1" applyAlignment="1">
      <alignment horizontal="center" vertical="center" wrapText="1"/>
    </xf>
    <xf numFmtId="0" fontId="15" fillId="3" borderId="121" xfId="0" applyFont="1" applyFill="1" applyBorder="1" applyAlignment="1">
      <alignment horizontal="center" vertical="center" wrapText="1"/>
    </xf>
    <xf numFmtId="0" fontId="15" fillId="3" borderId="110" xfId="0" applyFont="1" applyFill="1" applyBorder="1" applyAlignment="1">
      <alignment horizontal="center" vertical="center" wrapText="1"/>
    </xf>
    <xf numFmtId="0" fontId="15" fillId="3" borderId="102" xfId="0" applyFont="1" applyFill="1" applyBorder="1" applyAlignment="1">
      <alignment horizontal="center" vertical="center" wrapText="1"/>
    </xf>
    <xf numFmtId="0" fontId="15" fillId="3" borderId="122" xfId="0" applyFont="1" applyFill="1" applyBorder="1" applyAlignment="1">
      <alignment horizontal="center" vertical="center" wrapText="1"/>
    </xf>
    <xf numFmtId="0" fontId="15" fillId="3" borderId="56" xfId="0" applyFont="1" applyFill="1" applyBorder="1" applyAlignment="1">
      <alignment horizontal="center" vertical="center" wrapText="1"/>
    </xf>
    <xf numFmtId="1" fontId="15" fillId="0" borderId="167" xfId="0" applyNumberFormat="1" applyFont="1" applyBorder="1" applyAlignment="1">
      <alignment horizontal="center" vertical="center" wrapText="1"/>
    </xf>
    <xf numFmtId="0" fontId="15" fillId="3" borderId="57" xfId="0" applyFont="1" applyFill="1" applyBorder="1" applyAlignment="1">
      <alignment horizontal="center" vertical="center" wrapText="1"/>
    </xf>
    <xf numFmtId="0" fontId="15" fillId="3" borderId="58" xfId="0" applyFont="1" applyFill="1" applyBorder="1" applyAlignment="1">
      <alignment horizontal="center" vertical="center" wrapText="1"/>
    </xf>
    <xf numFmtId="0" fontId="15" fillId="3" borderId="60" xfId="0" applyFont="1" applyFill="1" applyBorder="1" applyAlignment="1">
      <alignment horizontal="center" vertical="center" wrapText="1"/>
    </xf>
    <xf numFmtId="1" fontId="15" fillId="0" borderId="111" xfId="0" applyNumberFormat="1" applyFont="1" applyBorder="1" applyAlignment="1">
      <alignment horizontal="center" vertical="center" wrapText="1"/>
    </xf>
    <xf numFmtId="0" fontId="15" fillId="3" borderId="109" xfId="0" applyFont="1" applyFill="1" applyBorder="1" applyAlignment="1">
      <alignment horizontal="center" vertical="center" wrapText="1"/>
    </xf>
    <xf numFmtId="0" fontId="15" fillId="3" borderId="101" xfId="0" applyFont="1" applyFill="1" applyBorder="1" applyAlignment="1">
      <alignment horizontal="center" vertical="center" wrapText="1"/>
    </xf>
    <xf numFmtId="0" fontId="15" fillId="3" borderId="66" xfId="0" applyFont="1" applyFill="1" applyBorder="1" applyAlignment="1">
      <alignment horizontal="center" vertical="center" wrapText="1"/>
    </xf>
    <xf numFmtId="0" fontId="15" fillId="3" borderId="105" xfId="0" applyFont="1" applyFill="1" applyBorder="1" applyAlignment="1">
      <alignment horizontal="center" vertical="center" wrapText="1"/>
    </xf>
    <xf numFmtId="0" fontId="15" fillId="3" borderId="126" xfId="0" applyFont="1" applyFill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/>
    </xf>
    <xf numFmtId="0" fontId="15" fillId="3" borderId="164" xfId="0" applyFont="1" applyFill="1" applyBorder="1" applyAlignment="1">
      <alignment horizontal="center" vertical="center" wrapText="1"/>
    </xf>
    <xf numFmtId="0" fontId="15" fillId="3" borderId="168" xfId="0" applyFont="1" applyFill="1" applyBorder="1" applyAlignment="1">
      <alignment horizontal="center" vertical="center" wrapText="1"/>
    </xf>
    <xf numFmtId="0" fontId="15" fillId="3" borderId="119" xfId="0" applyFont="1" applyFill="1" applyBorder="1" applyAlignment="1">
      <alignment horizontal="center" vertical="center" wrapText="1"/>
    </xf>
    <xf numFmtId="0" fontId="15" fillId="3" borderId="107" xfId="0" applyFont="1" applyFill="1" applyBorder="1" applyAlignment="1">
      <alignment horizontal="center" vertical="center" wrapText="1"/>
    </xf>
    <xf numFmtId="0" fontId="17" fillId="0" borderId="58" xfId="0" applyFont="1" applyBorder="1" applyAlignment="1">
      <alignment horizontal="center" vertical="center"/>
    </xf>
    <xf numFmtId="0" fontId="15" fillId="3" borderId="118" xfId="0" applyFont="1" applyFill="1" applyBorder="1" applyAlignment="1">
      <alignment horizontal="center" vertical="center" wrapText="1"/>
    </xf>
    <xf numFmtId="0" fontId="15" fillId="3" borderId="137" xfId="0" applyFont="1" applyFill="1" applyBorder="1" applyAlignment="1">
      <alignment horizontal="center" vertical="center" wrapText="1"/>
    </xf>
    <xf numFmtId="0" fontId="15" fillId="3" borderId="134" xfId="0" applyFont="1" applyFill="1" applyBorder="1" applyAlignment="1">
      <alignment horizontal="center" vertical="center" wrapText="1"/>
    </xf>
    <xf numFmtId="0" fontId="15" fillId="3" borderId="158" xfId="0" applyFont="1" applyFill="1" applyBorder="1" applyAlignment="1">
      <alignment horizontal="center" vertical="center" wrapText="1"/>
    </xf>
    <xf numFmtId="0" fontId="15" fillId="3" borderId="163" xfId="0" applyFont="1" applyFill="1" applyBorder="1" applyAlignment="1">
      <alignment horizontal="center" vertical="center" wrapText="1"/>
    </xf>
    <xf numFmtId="0" fontId="15" fillId="3" borderId="160" xfId="0" applyFont="1" applyFill="1" applyBorder="1" applyAlignment="1">
      <alignment horizontal="center" vertical="center" wrapText="1"/>
    </xf>
    <xf numFmtId="0" fontId="15" fillId="3" borderId="120" xfId="0" applyFont="1" applyFill="1" applyBorder="1" applyAlignment="1">
      <alignment horizontal="center" vertical="center" wrapText="1"/>
    </xf>
    <xf numFmtId="0" fontId="15" fillId="3" borderId="130" xfId="0" applyFont="1" applyFill="1" applyBorder="1" applyAlignment="1">
      <alignment horizontal="center" vertical="center" wrapText="1"/>
    </xf>
    <xf numFmtId="0" fontId="17" fillId="0" borderId="56" xfId="0" applyFont="1" applyBorder="1" applyAlignment="1">
      <alignment horizontal="center" vertical="center"/>
    </xf>
    <xf numFmtId="0" fontId="15" fillId="3" borderId="116" xfId="0" applyFont="1" applyFill="1" applyBorder="1" applyAlignment="1">
      <alignment horizontal="center" vertical="center" wrapText="1"/>
    </xf>
    <xf numFmtId="0" fontId="15" fillId="3" borderId="115" xfId="0" applyFont="1" applyFill="1" applyBorder="1" applyAlignment="1">
      <alignment horizontal="center" vertical="center" wrapText="1"/>
    </xf>
    <xf numFmtId="0" fontId="15" fillId="3" borderId="166" xfId="0" applyFont="1" applyFill="1" applyBorder="1" applyAlignment="1">
      <alignment horizontal="center" vertical="center" wrapText="1"/>
    </xf>
    <xf numFmtId="0" fontId="15" fillId="3" borderId="152" xfId="0" applyFont="1" applyFill="1" applyBorder="1" applyAlignment="1">
      <alignment horizontal="center" vertical="center" wrapText="1"/>
    </xf>
    <xf numFmtId="0" fontId="15" fillId="0" borderId="57" xfId="0" applyFont="1" applyFill="1" applyBorder="1" applyAlignment="1">
      <alignment horizontal="center" vertical="center" wrapText="1"/>
    </xf>
    <xf numFmtId="0" fontId="15" fillId="0" borderId="56" xfId="0" applyFont="1" applyFill="1" applyBorder="1" applyAlignment="1">
      <alignment horizontal="center" vertical="center" wrapText="1"/>
    </xf>
    <xf numFmtId="0" fontId="15" fillId="3" borderId="73" xfId="0" applyFont="1" applyFill="1" applyBorder="1" applyAlignment="1">
      <alignment horizontal="center" vertical="center" wrapText="1"/>
    </xf>
    <xf numFmtId="0" fontId="15" fillId="3" borderId="74" xfId="0" applyFont="1" applyFill="1" applyBorder="1" applyAlignment="1">
      <alignment horizontal="center" vertical="center" wrapText="1"/>
    </xf>
    <xf numFmtId="0" fontId="17" fillId="0" borderId="0" xfId="0" applyFont="1"/>
    <xf numFmtId="0" fontId="15" fillId="3" borderId="9" xfId="0" applyFont="1" applyFill="1" applyBorder="1" applyAlignment="1">
      <alignment vertical="center" wrapText="1"/>
    </xf>
    <xf numFmtId="0" fontId="15" fillId="0" borderId="9" xfId="0" applyFont="1" applyBorder="1"/>
    <xf numFmtId="0" fontId="17" fillId="0" borderId="9" xfId="0" applyFont="1" applyBorder="1"/>
    <xf numFmtId="0" fontId="15" fillId="3" borderId="114" xfId="0" applyFont="1" applyFill="1" applyBorder="1" applyAlignment="1">
      <alignment vertical="center" wrapText="1"/>
    </xf>
    <xf numFmtId="0" fontId="15" fillId="3" borderId="9" xfId="0" applyFont="1" applyFill="1" applyBorder="1" applyAlignment="1">
      <alignment horizontal="center" wrapText="1"/>
    </xf>
    <xf numFmtId="0" fontId="17" fillId="0" borderId="9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5" fillId="0" borderId="170" xfId="0" applyFont="1" applyBorder="1" applyAlignment="1">
      <alignment horizontal="center" vertical="center" wrapText="1"/>
    </xf>
    <xf numFmtId="1" fontId="15" fillId="0" borderId="56" xfId="0" applyNumberFormat="1" applyFont="1" applyBorder="1" applyAlignment="1">
      <alignment horizontal="center" vertical="center" wrapText="1"/>
    </xf>
    <xf numFmtId="1" fontId="15" fillId="0" borderId="57" xfId="0" applyNumberFormat="1" applyFont="1" applyBorder="1" applyAlignment="1">
      <alignment horizontal="center" vertical="center" wrapText="1"/>
    </xf>
    <xf numFmtId="1" fontId="15" fillId="0" borderId="58" xfId="0" applyNumberFormat="1" applyFont="1" applyBorder="1" applyAlignment="1">
      <alignment horizontal="center" vertical="center" wrapText="1"/>
    </xf>
    <xf numFmtId="1" fontId="15" fillId="0" borderId="67" xfId="0" applyNumberFormat="1" applyFont="1" applyBorder="1" applyAlignment="1">
      <alignment horizontal="center" vertical="center" wrapText="1"/>
    </xf>
    <xf numFmtId="1" fontId="15" fillId="0" borderId="64" xfId="0" applyNumberFormat="1" applyFont="1" applyBorder="1" applyAlignment="1">
      <alignment horizontal="center" vertical="center" wrapText="1"/>
    </xf>
    <xf numFmtId="1" fontId="15" fillId="0" borderId="65" xfId="0" applyNumberFormat="1" applyFont="1" applyBorder="1" applyAlignment="1">
      <alignment horizontal="center" vertical="center" wrapText="1"/>
    </xf>
    <xf numFmtId="1" fontId="15" fillId="0" borderId="4" xfId="0" applyNumberFormat="1" applyFont="1" applyBorder="1" applyAlignment="1">
      <alignment horizontal="center" vertical="center" wrapText="1"/>
    </xf>
    <xf numFmtId="1" fontId="15" fillId="0" borderId="60" xfId="0" applyNumberFormat="1" applyFont="1" applyBorder="1" applyAlignment="1">
      <alignment horizontal="center" vertical="center" wrapText="1"/>
    </xf>
    <xf numFmtId="1" fontId="15" fillId="0" borderId="63" xfId="0" applyNumberFormat="1" applyFont="1" applyBorder="1" applyAlignment="1">
      <alignment horizontal="center" vertical="center" wrapText="1"/>
    </xf>
    <xf numFmtId="1" fontId="15" fillId="0" borderId="68" xfId="0" applyNumberFormat="1" applyFont="1" applyBorder="1" applyAlignment="1">
      <alignment horizontal="center" vertical="center" wrapText="1"/>
    </xf>
    <xf numFmtId="1" fontId="15" fillId="0" borderId="59" xfId="0" applyNumberFormat="1" applyFont="1" applyBorder="1" applyAlignment="1">
      <alignment horizontal="center" vertical="center" wrapText="1"/>
    </xf>
    <xf numFmtId="1" fontId="15" fillId="0" borderId="171" xfId="0" applyNumberFormat="1" applyFont="1" applyBorder="1" applyAlignment="1">
      <alignment horizontal="center" vertical="center" wrapText="1"/>
    </xf>
    <xf numFmtId="1" fontId="15" fillId="0" borderId="53" xfId="0" applyNumberFormat="1" applyFont="1" applyBorder="1" applyAlignment="1">
      <alignment horizontal="center" vertical="center" wrapText="1"/>
    </xf>
    <xf numFmtId="1" fontId="15" fillId="0" borderId="121" xfId="0" applyNumberFormat="1" applyFont="1" applyBorder="1" applyAlignment="1">
      <alignment horizontal="center" vertical="center" wrapText="1"/>
    </xf>
    <xf numFmtId="0" fontId="26" fillId="4" borderId="13" xfId="0" applyFont="1" applyFill="1" applyBorder="1" applyAlignment="1">
      <alignment horizontal="center" vertical="center" wrapText="1"/>
    </xf>
    <xf numFmtId="0" fontId="26" fillId="4" borderId="25" xfId="0" applyFont="1" applyFill="1" applyBorder="1" applyAlignment="1">
      <alignment horizontal="center" vertical="center" wrapText="1"/>
    </xf>
    <xf numFmtId="0" fontId="26" fillId="4" borderId="4" xfId="0" applyFont="1" applyFill="1" applyBorder="1" applyAlignment="1">
      <alignment horizontal="center" vertical="center" wrapText="1"/>
    </xf>
    <xf numFmtId="0" fontId="26" fillId="4" borderId="149" xfId="0" applyFont="1" applyFill="1" applyBorder="1" applyAlignment="1">
      <alignment horizontal="center" vertical="center" wrapText="1"/>
    </xf>
    <xf numFmtId="0" fontId="26" fillId="4" borderId="39" xfId="0" applyFont="1" applyFill="1" applyBorder="1" applyAlignment="1">
      <alignment horizontal="center" vertical="center" wrapText="1"/>
    </xf>
    <xf numFmtId="0" fontId="26" fillId="4" borderId="40" xfId="0" applyFont="1" applyFill="1" applyBorder="1" applyAlignment="1">
      <alignment horizontal="center" vertical="center" wrapText="1"/>
    </xf>
    <xf numFmtId="0" fontId="26" fillId="4" borderId="148" xfId="0" applyFont="1" applyFill="1" applyBorder="1" applyAlignment="1">
      <alignment horizontal="center" vertical="center" wrapText="1"/>
    </xf>
    <xf numFmtId="0" fontId="26" fillId="4" borderId="31" xfId="0" applyFont="1" applyFill="1" applyBorder="1" applyAlignment="1">
      <alignment horizontal="center" vertical="center" wrapText="1"/>
    </xf>
    <xf numFmtId="0" fontId="26" fillId="4" borderId="54" xfId="0" applyFont="1" applyFill="1" applyBorder="1" applyAlignment="1">
      <alignment horizontal="center" vertical="center" wrapText="1"/>
    </xf>
    <xf numFmtId="0" fontId="26" fillId="4" borderId="60" xfId="0" applyFont="1" applyFill="1" applyBorder="1" applyAlignment="1">
      <alignment horizontal="center" vertical="center" wrapText="1"/>
    </xf>
    <xf numFmtId="0" fontId="26" fillId="4" borderId="55" xfId="0" applyFont="1" applyFill="1" applyBorder="1" applyAlignment="1">
      <alignment horizontal="center" vertical="center" wrapText="1"/>
    </xf>
    <xf numFmtId="0" fontId="29" fillId="0" borderId="0" xfId="0" applyFont="1"/>
    <xf numFmtId="1" fontId="15" fillId="0" borderId="107" xfId="0" applyNumberFormat="1" applyFont="1" applyBorder="1" applyAlignment="1">
      <alignment horizontal="center" vertical="center" wrapText="1"/>
    </xf>
    <xf numFmtId="1" fontId="15" fillId="0" borderId="108" xfId="0" applyNumberFormat="1" applyFont="1" applyBorder="1" applyAlignment="1">
      <alignment horizontal="center" vertical="center" wrapText="1"/>
    </xf>
    <xf numFmtId="1" fontId="15" fillId="0" borderId="120" xfId="0" applyNumberFormat="1" applyFont="1" applyBorder="1" applyAlignment="1">
      <alignment horizontal="center" vertical="center" wrapText="1"/>
    </xf>
    <xf numFmtId="1" fontId="15" fillId="0" borderId="159" xfId="0" applyNumberFormat="1" applyFont="1" applyBorder="1" applyAlignment="1">
      <alignment horizontal="center" vertical="center" wrapText="1"/>
    </xf>
    <xf numFmtId="0" fontId="15" fillId="3" borderId="120" xfId="0" applyFont="1" applyFill="1" applyBorder="1" applyAlignment="1">
      <alignment horizontal="center" vertical="center" wrapText="1"/>
    </xf>
    <xf numFmtId="0" fontId="15" fillId="0" borderId="121" xfId="0" applyFont="1" applyBorder="1" applyAlignment="1">
      <alignment horizontal="center" vertical="center" wrapText="1"/>
    </xf>
    <xf numFmtId="0" fontId="15" fillId="3" borderId="60" xfId="0" applyFont="1" applyFill="1" applyBorder="1" applyAlignment="1">
      <alignment horizontal="center" vertical="center" wrapText="1"/>
    </xf>
    <xf numFmtId="0" fontId="15" fillId="3" borderId="61" xfId="0" applyFont="1" applyFill="1" applyBorder="1" applyAlignment="1">
      <alignment horizontal="center" vertical="center" wrapText="1"/>
    </xf>
    <xf numFmtId="0" fontId="15" fillId="3" borderId="56" xfId="0" applyFont="1" applyFill="1" applyBorder="1" applyAlignment="1">
      <alignment horizontal="center" vertical="center" wrapText="1"/>
    </xf>
    <xf numFmtId="0" fontId="14" fillId="3" borderId="60" xfId="0" applyFont="1" applyFill="1" applyBorder="1" applyAlignment="1">
      <alignment horizontal="center" vertical="center" wrapText="1"/>
    </xf>
    <xf numFmtId="0" fontId="15" fillId="3" borderId="73" xfId="0" applyFont="1" applyFill="1" applyBorder="1" applyAlignment="1">
      <alignment horizontal="center" vertical="center" wrapText="1"/>
    </xf>
    <xf numFmtId="0" fontId="15" fillId="3" borderId="74" xfId="0" applyFont="1" applyFill="1" applyBorder="1" applyAlignment="1">
      <alignment horizontal="center" vertical="center" wrapText="1"/>
    </xf>
    <xf numFmtId="0" fontId="15" fillId="3" borderId="102" xfId="0" applyFont="1" applyFill="1" applyBorder="1" applyAlignment="1">
      <alignment horizontal="center" vertical="center" wrapText="1"/>
    </xf>
    <xf numFmtId="0" fontId="15" fillId="3" borderId="114" xfId="0" applyFont="1" applyFill="1" applyBorder="1" applyAlignment="1">
      <alignment horizontal="center" vertical="center" wrapText="1"/>
    </xf>
    <xf numFmtId="0" fontId="15" fillId="3" borderId="52" xfId="0" applyFont="1" applyFill="1" applyBorder="1" applyAlignment="1">
      <alignment horizontal="center" vertical="center" wrapText="1"/>
    </xf>
    <xf numFmtId="0" fontId="15" fillId="3" borderId="112" xfId="0" applyFont="1" applyFill="1" applyBorder="1" applyAlignment="1">
      <alignment horizontal="center" vertical="center" wrapText="1"/>
    </xf>
    <xf numFmtId="0" fontId="15" fillId="3" borderId="160" xfId="0" applyFont="1" applyFill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center"/>
    </xf>
    <xf numFmtId="0" fontId="15" fillId="3" borderId="130" xfId="0" applyFont="1" applyFill="1" applyBorder="1" applyAlignment="1">
      <alignment horizontal="center" vertical="center" wrapText="1"/>
    </xf>
    <xf numFmtId="0" fontId="15" fillId="3" borderId="107" xfId="0" applyFont="1" applyFill="1" applyBorder="1" applyAlignment="1">
      <alignment horizontal="center" vertical="center" wrapText="1"/>
    </xf>
    <xf numFmtId="0" fontId="15" fillId="3" borderId="101" xfId="0" applyFont="1" applyFill="1" applyBorder="1" applyAlignment="1">
      <alignment horizontal="center" vertical="center" wrapText="1"/>
    </xf>
    <xf numFmtId="0" fontId="15" fillId="3" borderId="109" xfId="0" applyFont="1" applyFill="1" applyBorder="1" applyAlignment="1">
      <alignment horizontal="center" vertical="center" wrapText="1"/>
    </xf>
    <xf numFmtId="0" fontId="15" fillId="3" borderId="120" xfId="0" applyFont="1" applyFill="1" applyBorder="1" applyAlignment="1">
      <alignment horizontal="center" vertical="center" wrapText="1"/>
    </xf>
    <xf numFmtId="0" fontId="15" fillId="3" borderId="71" xfId="0" applyFont="1" applyFill="1" applyBorder="1" applyAlignment="1">
      <alignment horizontal="center" vertical="center" wrapText="1"/>
    </xf>
    <xf numFmtId="0" fontId="15" fillId="3" borderId="72" xfId="0" applyFont="1" applyFill="1" applyBorder="1" applyAlignment="1">
      <alignment horizontal="center" vertical="center" wrapText="1"/>
    </xf>
    <xf numFmtId="0" fontId="15" fillId="3" borderId="70" xfId="0" applyFont="1" applyFill="1" applyBorder="1" applyAlignment="1">
      <alignment horizontal="center" vertical="center" wrapText="1"/>
    </xf>
    <xf numFmtId="0" fontId="15" fillId="3" borderId="134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57" xfId="0" applyFont="1" applyFill="1" applyBorder="1" applyAlignment="1">
      <alignment horizontal="center" vertical="center" wrapText="1"/>
    </xf>
    <xf numFmtId="0" fontId="15" fillId="3" borderId="58" xfId="0" applyFont="1" applyFill="1" applyBorder="1" applyAlignment="1">
      <alignment horizontal="center" vertical="center" wrapText="1"/>
    </xf>
    <xf numFmtId="1" fontId="15" fillId="0" borderId="107" xfId="0" applyNumberFormat="1" applyFont="1" applyBorder="1" applyAlignment="1">
      <alignment horizontal="center" vertical="center" wrapText="1"/>
    </xf>
    <xf numFmtId="1" fontId="15" fillId="0" borderId="108" xfId="0" applyNumberFormat="1" applyFont="1" applyBorder="1" applyAlignment="1">
      <alignment horizontal="center" vertical="center" wrapText="1"/>
    </xf>
    <xf numFmtId="0" fontId="15" fillId="0" borderId="105" xfId="0" applyFont="1" applyBorder="1" applyAlignment="1">
      <alignment horizontal="center" vertical="center" wrapText="1"/>
    </xf>
    <xf numFmtId="0" fontId="15" fillId="3" borderId="122" xfId="0" applyFont="1" applyFill="1" applyBorder="1" applyAlignment="1">
      <alignment horizontal="center" vertical="center" wrapText="1"/>
    </xf>
    <xf numFmtId="0" fontId="15" fillId="3" borderId="110" xfId="0" applyFont="1" applyFill="1" applyBorder="1" applyAlignment="1">
      <alignment horizontal="center" vertical="center" wrapText="1"/>
    </xf>
    <xf numFmtId="1" fontId="15" fillId="0" borderId="101" xfId="0" applyNumberFormat="1" applyFont="1" applyBorder="1" applyAlignment="1">
      <alignment horizontal="center" vertical="center" wrapText="1"/>
    </xf>
    <xf numFmtId="1" fontId="15" fillId="0" borderId="103" xfId="0" applyNumberFormat="1" applyFont="1" applyBorder="1" applyAlignment="1">
      <alignment horizontal="center" vertical="center" wrapText="1"/>
    </xf>
    <xf numFmtId="1" fontId="15" fillId="0" borderId="130" xfId="0" applyNumberFormat="1" applyFont="1" applyBorder="1" applyAlignment="1">
      <alignment horizontal="center" vertical="center" wrapText="1"/>
    </xf>
    <xf numFmtId="1" fontId="15" fillId="0" borderId="144" xfId="0" applyNumberFormat="1" applyFont="1" applyBorder="1" applyAlignment="1">
      <alignment horizontal="center" vertical="center" wrapText="1"/>
    </xf>
    <xf numFmtId="1" fontId="15" fillId="0" borderId="109" xfId="0" applyNumberFormat="1" applyFont="1" applyBorder="1" applyAlignment="1">
      <alignment horizontal="center" vertical="center" wrapText="1"/>
    </xf>
    <xf numFmtId="1" fontId="15" fillId="0" borderId="133" xfId="0" applyNumberFormat="1" applyFont="1" applyBorder="1" applyAlignment="1">
      <alignment horizontal="center" vertical="center" wrapText="1"/>
    </xf>
    <xf numFmtId="1" fontId="15" fillId="0" borderId="132" xfId="0" applyNumberFormat="1" applyFont="1" applyBorder="1" applyAlignment="1">
      <alignment horizontal="center" vertical="center" wrapText="1"/>
    </xf>
    <xf numFmtId="1" fontId="15" fillId="0" borderId="112" xfId="0" applyNumberFormat="1" applyFont="1" applyBorder="1" applyAlignment="1">
      <alignment horizontal="center" vertical="center" wrapText="1"/>
    </xf>
    <xf numFmtId="1" fontId="15" fillId="0" borderId="114" xfId="0" applyNumberFormat="1" applyFont="1" applyBorder="1" applyAlignment="1">
      <alignment horizontal="center" vertical="center" wrapText="1"/>
    </xf>
    <xf numFmtId="0" fontId="15" fillId="3" borderId="127" xfId="0" applyFont="1" applyFill="1" applyBorder="1" applyAlignment="1">
      <alignment horizontal="center" vertical="center" wrapText="1"/>
    </xf>
    <xf numFmtId="1" fontId="15" fillId="0" borderId="172" xfId="0" applyNumberFormat="1" applyFont="1" applyBorder="1" applyAlignment="1">
      <alignment horizontal="center" vertical="center" wrapText="1"/>
    </xf>
    <xf numFmtId="0" fontId="15" fillId="3" borderId="172" xfId="0" applyFont="1" applyFill="1" applyBorder="1" applyAlignment="1">
      <alignment horizontal="center" vertical="center" wrapText="1"/>
    </xf>
    <xf numFmtId="0" fontId="15" fillId="3" borderId="162" xfId="0" applyFont="1" applyFill="1" applyBorder="1" applyAlignment="1">
      <alignment horizontal="center" vertical="center" wrapText="1"/>
    </xf>
    <xf numFmtId="1" fontId="15" fillId="0" borderId="106" xfId="0" applyNumberFormat="1" applyFont="1" applyBorder="1" applyAlignment="1">
      <alignment horizontal="center" vertical="center" wrapText="1"/>
    </xf>
    <xf numFmtId="0" fontId="15" fillId="3" borderId="106" xfId="0" applyFont="1" applyFill="1" applyBorder="1" applyAlignment="1">
      <alignment horizontal="center" vertical="center" wrapText="1"/>
    </xf>
    <xf numFmtId="1" fontId="15" fillId="0" borderId="169" xfId="0" applyNumberFormat="1" applyFont="1" applyBorder="1" applyAlignment="1">
      <alignment horizontal="center" vertical="center" wrapText="1"/>
    </xf>
    <xf numFmtId="1" fontId="15" fillId="0" borderId="66" xfId="0" applyNumberFormat="1" applyFont="1" applyBorder="1" applyAlignment="1">
      <alignment horizontal="center" vertical="center" wrapText="1"/>
    </xf>
    <xf numFmtId="0" fontId="26" fillId="4" borderId="59" xfId="0" applyFont="1" applyFill="1" applyBorder="1" applyAlignment="1">
      <alignment horizontal="center" vertical="center" wrapText="1"/>
    </xf>
    <xf numFmtId="1" fontId="15" fillId="0" borderId="173" xfId="0" applyNumberFormat="1" applyFont="1" applyBorder="1" applyAlignment="1">
      <alignment horizontal="center" vertical="center" wrapText="1"/>
    </xf>
    <xf numFmtId="1" fontId="15" fillId="0" borderId="174" xfId="0" applyNumberFormat="1" applyFont="1" applyBorder="1" applyAlignment="1">
      <alignment horizontal="center" vertical="center" wrapText="1"/>
    </xf>
    <xf numFmtId="1" fontId="15" fillId="0" borderId="175" xfId="0" applyNumberFormat="1" applyFont="1" applyBorder="1" applyAlignment="1">
      <alignment horizontal="center" vertical="center" wrapText="1"/>
    </xf>
    <xf numFmtId="1" fontId="15" fillId="0" borderId="176" xfId="0" applyNumberFormat="1" applyFont="1" applyBorder="1" applyAlignment="1">
      <alignment horizontal="center" vertical="center" wrapText="1"/>
    </xf>
    <xf numFmtId="0" fontId="30" fillId="7" borderId="1" xfId="0" applyFont="1" applyFill="1" applyBorder="1" applyAlignment="1">
      <alignment horizontal="center" vertical="center" wrapText="1"/>
    </xf>
    <xf numFmtId="0" fontId="30" fillId="7" borderId="15" xfId="0" applyFont="1" applyFill="1" applyBorder="1" applyAlignment="1">
      <alignment horizontal="center" vertical="center" wrapText="1"/>
    </xf>
    <xf numFmtId="0" fontId="30" fillId="7" borderId="2" xfId="0" applyFont="1" applyFill="1" applyBorder="1" applyAlignment="1">
      <alignment horizontal="center" vertical="center" wrapText="1"/>
    </xf>
    <xf numFmtId="0" fontId="30" fillId="7" borderId="29" xfId="0" applyFont="1" applyFill="1" applyBorder="1" applyAlignment="1">
      <alignment horizontal="center" vertical="center" wrapText="1"/>
    </xf>
    <xf numFmtId="0" fontId="31" fillId="0" borderId="5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31" fillId="0" borderId="112" xfId="0" applyFont="1" applyBorder="1" applyAlignment="1">
      <alignment horizontal="center" vertical="center" wrapText="1"/>
    </xf>
    <xf numFmtId="0" fontId="32" fillId="0" borderId="52" xfId="0" applyFont="1" applyBorder="1" applyAlignment="1">
      <alignment horizontal="center" vertical="center" wrapText="1"/>
    </xf>
    <xf numFmtId="0" fontId="32" fillId="3" borderId="8" xfId="0" applyFont="1" applyFill="1" applyBorder="1" applyAlignment="1">
      <alignment horizontal="center" vertical="center" wrapText="1"/>
    </xf>
    <xf numFmtId="0" fontId="32" fillId="3" borderId="52" xfId="0" applyFont="1" applyFill="1" applyBorder="1" applyAlignment="1">
      <alignment horizontal="center" vertical="center" wrapText="1"/>
    </xf>
    <xf numFmtId="0" fontId="32" fillId="3" borderId="6" xfId="0" applyFont="1" applyFill="1" applyBorder="1" applyAlignment="1">
      <alignment horizontal="center" vertical="center" wrapText="1"/>
    </xf>
    <xf numFmtId="0" fontId="32" fillId="3" borderId="26" xfId="0" applyFont="1" applyFill="1" applyBorder="1" applyAlignment="1">
      <alignment horizontal="center" vertical="center" wrapText="1"/>
    </xf>
    <xf numFmtId="0" fontId="32" fillId="3" borderId="15" xfId="0" applyFont="1" applyFill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2" fillId="3" borderId="29" xfId="0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106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2" fillId="3" borderId="9" xfId="0" applyFont="1" applyFill="1" applyBorder="1" applyAlignment="1">
      <alignment horizontal="center" vertical="center" wrapText="1"/>
    </xf>
    <xf numFmtId="0" fontId="31" fillId="0" borderId="122" xfId="0" applyFont="1" applyBorder="1" applyAlignment="1">
      <alignment horizontal="center" vertical="center" wrapText="1"/>
    </xf>
    <xf numFmtId="0" fontId="31" fillId="0" borderId="52" xfId="0" applyFont="1" applyFill="1" applyBorder="1" applyAlignment="1">
      <alignment horizontal="center" vertical="center" wrapText="1"/>
    </xf>
    <xf numFmtId="0" fontId="15" fillId="3" borderId="128" xfId="0" applyFont="1" applyFill="1" applyBorder="1" applyAlignment="1">
      <alignment horizontal="center" vertical="center" wrapText="1"/>
    </xf>
    <xf numFmtId="0" fontId="15" fillId="3" borderId="59" xfId="0" applyFont="1" applyFill="1" applyBorder="1" applyAlignment="1">
      <alignment horizontal="center" vertical="center" wrapText="1"/>
    </xf>
    <xf numFmtId="0" fontId="15" fillId="3" borderId="66" xfId="0" applyFont="1" applyFill="1" applyBorder="1" applyAlignment="1">
      <alignment horizontal="center" vertical="center" wrapText="1"/>
    </xf>
    <xf numFmtId="0" fontId="15" fillId="3" borderId="121" xfId="0" applyFont="1" applyFill="1" applyBorder="1" applyAlignment="1">
      <alignment horizontal="center" vertical="center" wrapText="1"/>
    </xf>
    <xf numFmtId="0" fontId="15" fillId="3" borderId="72" xfId="0" applyFont="1" applyFill="1" applyBorder="1" applyAlignment="1">
      <alignment horizontal="center" vertical="center" wrapText="1"/>
    </xf>
    <xf numFmtId="0" fontId="15" fillId="3" borderId="56" xfId="0" applyFont="1" applyFill="1" applyBorder="1" applyAlignment="1">
      <alignment horizontal="center" vertical="center" wrapText="1"/>
    </xf>
    <xf numFmtId="0" fontId="15" fillId="3" borderId="112" xfId="0" applyFont="1" applyFill="1" applyBorder="1" applyAlignment="1">
      <alignment horizontal="center" vertical="center" wrapText="1"/>
    </xf>
    <xf numFmtId="0" fontId="15" fillId="3" borderId="70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57" xfId="0" applyFont="1" applyFill="1" applyBorder="1" applyAlignment="1">
      <alignment horizontal="center" vertical="center" wrapText="1"/>
    </xf>
    <xf numFmtId="0" fontId="15" fillId="3" borderId="58" xfId="0" applyFont="1" applyFill="1" applyBorder="1" applyAlignment="1">
      <alignment horizontal="center" vertical="center" wrapText="1"/>
    </xf>
    <xf numFmtId="1" fontId="15" fillId="0" borderId="109" xfId="0" applyNumberFormat="1" applyFont="1" applyBorder="1" applyAlignment="1">
      <alignment horizontal="center" vertical="center" wrapText="1"/>
    </xf>
    <xf numFmtId="1" fontId="15" fillId="0" borderId="111" xfId="0" applyNumberFormat="1" applyFont="1" applyBorder="1" applyAlignment="1">
      <alignment horizontal="center" vertical="center" wrapText="1"/>
    </xf>
    <xf numFmtId="1" fontId="15" fillId="0" borderId="101" xfId="0" applyNumberFormat="1" applyFont="1" applyBorder="1" applyAlignment="1">
      <alignment horizontal="center" vertical="center" wrapText="1"/>
    </xf>
    <xf numFmtId="1" fontId="15" fillId="0" borderId="103" xfId="0" applyNumberFormat="1" applyFont="1" applyBorder="1" applyAlignment="1">
      <alignment horizontal="center" vertical="center" wrapText="1"/>
    </xf>
    <xf numFmtId="1" fontId="15" fillId="0" borderId="102" xfId="0" applyNumberFormat="1" applyFont="1" applyBorder="1" applyAlignment="1">
      <alignment horizontal="center" vertical="center" wrapText="1"/>
    </xf>
    <xf numFmtId="0" fontId="26" fillId="3" borderId="9" xfId="0" applyFont="1" applyFill="1" applyBorder="1" applyAlignment="1">
      <alignment vertical="center" wrapText="1"/>
    </xf>
    <xf numFmtId="0" fontId="15" fillId="0" borderId="9" xfId="0" applyFont="1" applyBorder="1" applyAlignment="1">
      <alignment wrapText="1"/>
    </xf>
    <xf numFmtId="0" fontId="15" fillId="0" borderId="9" xfId="0" applyFont="1" applyBorder="1" applyAlignment="1"/>
    <xf numFmtId="0" fontId="15" fillId="0" borderId="9" xfId="0" applyFont="1" applyBorder="1" applyAlignment="1">
      <alignment horizontal="center"/>
    </xf>
    <xf numFmtId="0" fontId="26" fillId="8" borderId="59" xfId="0" applyFont="1" applyFill="1" applyBorder="1" applyAlignment="1">
      <alignment horizontal="center" vertical="center" wrapText="1"/>
    </xf>
    <xf numFmtId="1" fontId="15" fillId="0" borderId="180" xfId="0" applyNumberFormat="1" applyFont="1" applyBorder="1" applyAlignment="1">
      <alignment horizontal="center" vertical="center" wrapText="1"/>
    </xf>
    <xf numFmtId="1" fontId="15" fillId="0" borderId="181" xfId="0" applyNumberFormat="1" applyFont="1" applyBorder="1" applyAlignment="1">
      <alignment horizontal="center" vertical="center" wrapText="1"/>
    </xf>
    <xf numFmtId="1" fontId="15" fillId="0" borderId="124" xfId="0" applyNumberFormat="1" applyFont="1" applyBorder="1" applyAlignment="1">
      <alignment horizontal="center" vertical="center" wrapText="1"/>
    </xf>
    <xf numFmtId="0" fontId="15" fillId="0" borderId="115" xfId="0" applyFont="1" applyBorder="1" applyAlignment="1">
      <alignment horizontal="center" vertical="center" wrapText="1"/>
    </xf>
    <xf numFmtId="0" fontId="15" fillId="0" borderId="117" xfId="0" applyFont="1" applyBorder="1" applyAlignment="1">
      <alignment horizontal="center" vertical="center" wrapText="1"/>
    </xf>
    <xf numFmtId="1" fontId="15" fillId="0" borderId="168" xfId="0" applyNumberFormat="1" applyFont="1" applyBorder="1" applyAlignment="1">
      <alignment horizontal="center" vertical="center" wrapText="1"/>
    </xf>
    <xf numFmtId="1" fontId="15" fillId="0" borderId="182" xfId="0" applyNumberFormat="1" applyFont="1" applyBorder="1" applyAlignment="1">
      <alignment horizontal="center" vertical="center" wrapText="1"/>
    </xf>
    <xf numFmtId="0" fontId="15" fillId="0" borderId="58" xfId="0" applyFont="1" applyBorder="1" applyAlignment="1">
      <alignment horizontal="center" vertical="center"/>
    </xf>
    <xf numFmtId="0" fontId="15" fillId="3" borderId="133" xfId="0" applyFont="1" applyFill="1" applyBorder="1" applyAlignment="1">
      <alignment horizontal="center" vertical="center" wrapText="1"/>
    </xf>
    <xf numFmtId="0" fontId="0" fillId="0" borderId="0" xfId="0"/>
    <xf numFmtId="0" fontId="11" fillId="0" borderId="9" xfId="0" applyFont="1" applyBorder="1"/>
    <xf numFmtId="0" fontId="4" fillId="0" borderId="52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 wrapText="1"/>
    </xf>
    <xf numFmtId="0" fontId="4" fillId="0" borderId="52" xfId="0" applyFont="1" applyBorder="1" applyAlignment="1">
      <alignment vertical="center" wrapText="1"/>
    </xf>
    <xf numFmtId="0" fontId="4" fillId="0" borderId="52" xfId="0" applyFont="1" applyBorder="1" applyAlignment="1">
      <alignment vertical="center"/>
    </xf>
    <xf numFmtId="0" fontId="20" fillId="0" borderId="183" xfId="0" applyFont="1" applyBorder="1" applyAlignment="1">
      <alignment vertical="center" wrapText="1"/>
    </xf>
    <xf numFmtId="0" fontId="20" fillId="2" borderId="184" xfId="0" applyFont="1" applyFill="1" applyBorder="1" applyAlignment="1">
      <alignment vertical="center" wrapText="1"/>
    </xf>
    <xf numFmtId="0" fontId="20" fillId="0" borderId="185" xfId="0" applyFont="1" applyBorder="1" applyAlignment="1">
      <alignment vertical="center" wrapText="1"/>
    </xf>
    <xf numFmtId="0" fontId="14" fillId="2" borderId="69" xfId="0" applyFont="1" applyFill="1" applyBorder="1" applyAlignment="1">
      <alignment horizontal="center" vertical="center" wrapText="1"/>
    </xf>
    <xf numFmtId="0" fontId="14" fillId="2" borderId="97" xfId="0" applyFont="1" applyFill="1" applyBorder="1" applyAlignment="1">
      <alignment horizontal="center" vertical="center" wrapText="1"/>
    </xf>
    <xf numFmtId="0" fontId="14" fillId="2" borderId="73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74" xfId="0" applyFont="1" applyFill="1" applyBorder="1" applyAlignment="1">
      <alignment horizontal="center" vertical="center" wrapText="1"/>
    </xf>
    <xf numFmtId="0" fontId="14" fillId="2" borderId="104" xfId="0" applyFont="1" applyFill="1" applyBorder="1" applyAlignment="1">
      <alignment horizontal="center" vertical="center" wrapText="1"/>
    </xf>
    <xf numFmtId="0" fontId="23" fillId="0" borderId="52" xfId="0" applyFont="1" applyBorder="1" applyAlignment="1">
      <alignment horizontal="center" vertical="center" wrapText="1"/>
    </xf>
    <xf numFmtId="0" fontId="24" fillId="0" borderId="145" xfId="0" applyFont="1" applyBorder="1" applyAlignment="1">
      <alignment horizontal="center" vertical="center" wrapText="1"/>
    </xf>
    <xf numFmtId="0" fontId="24" fillId="0" borderId="152" xfId="0" applyFont="1" applyBorder="1" applyAlignment="1">
      <alignment horizontal="center" vertical="center" wrapText="1"/>
    </xf>
    <xf numFmtId="0" fontId="24" fillId="0" borderId="99" xfId="0" applyFont="1" applyBorder="1" applyAlignment="1">
      <alignment horizontal="center" vertical="center" wrapText="1"/>
    </xf>
    <xf numFmtId="0" fontId="24" fillId="0" borderId="179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62" xfId="0" applyFont="1" applyBorder="1" applyAlignment="1">
      <alignment horizontal="center" vertical="center" wrapText="1"/>
    </xf>
    <xf numFmtId="0" fontId="24" fillId="0" borderId="169" xfId="0" applyFont="1" applyBorder="1" applyAlignment="1">
      <alignment horizontal="center" vertical="center" wrapText="1"/>
    </xf>
    <xf numFmtId="0" fontId="24" fillId="0" borderId="166" xfId="0" applyFont="1" applyBorder="1" applyAlignment="1">
      <alignment horizontal="center" vertical="center" wrapText="1"/>
    </xf>
    <xf numFmtId="0" fontId="24" fillId="0" borderId="100" xfId="0" applyFont="1" applyBorder="1" applyAlignment="1">
      <alignment horizontal="center" vertical="center" wrapText="1"/>
    </xf>
    <xf numFmtId="0" fontId="21" fillId="4" borderId="90" xfId="0" applyFont="1" applyFill="1" applyBorder="1" applyAlignment="1">
      <alignment horizontal="center" vertical="center" wrapText="1"/>
    </xf>
    <xf numFmtId="0" fontId="21" fillId="4" borderId="147" xfId="0" applyFont="1" applyFill="1" applyBorder="1" applyAlignment="1">
      <alignment horizontal="center" vertical="center" wrapText="1"/>
    </xf>
    <xf numFmtId="0" fontId="21" fillId="4" borderId="98" xfId="0" applyFont="1" applyFill="1" applyBorder="1" applyAlignment="1">
      <alignment horizontal="center" vertical="center" wrapText="1"/>
    </xf>
    <xf numFmtId="0" fontId="14" fillId="2" borderId="95" xfId="0" applyFont="1" applyFill="1" applyBorder="1" applyAlignment="1">
      <alignment horizontal="center" vertical="center" wrapText="1"/>
    </xf>
    <xf numFmtId="0" fontId="15" fillId="3" borderId="69" xfId="0" applyFont="1" applyFill="1" applyBorder="1" applyAlignment="1">
      <alignment horizontal="center" vertical="center" wrapText="1"/>
    </xf>
    <xf numFmtId="0" fontId="15" fillId="3" borderId="73" xfId="0" applyFont="1" applyFill="1" applyBorder="1" applyAlignment="1">
      <alignment horizontal="center" vertical="center" wrapText="1"/>
    </xf>
    <xf numFmtId="0" fontId="15" fillId="3" borderId="74" xfId="0" applyFont="1" applyFill="1" applyBorder="1" applyAlignment="1">
      <alignment horizontal="center" vertical="center" wrapText="1"/>
    </xf>
    <xf numFmtId="0" fontId="17" fillId="0" borderId="107" xfId="0" applyFont="1" applyBorder="1" applyAlignment="1">
      <alignment horizontal="center" vertical="center"/>
    </xf>
    <xf numFmtId="0" fontId="17" fillId="0" borderId="108" xfId="0" applyFont="1" applyBorder="1" applyAlignment="1">
      <alignment horizontal="center" vertical="center"/>
    </xf>
    <xf numFmtId="0" fontId="17" fillId="0" borderId="109" xfId="0" applyFont="1" applyBorder="1" applyAlignment="1">
      <alignment horizontal="center" vertical="center"/>
    </xf>
    <xf numFmtId="0" fontId="17" fillId="0" borderId="111" xfId="0" applyFont="1" applyBorder="1" applyAlignment="1">
      <alignment horizontal="center" vertical="center"/>
    </xf>
    <xf numFmtId="0" fontId="15" fillId="3" borderId="59" xfId="0" applyFont="1" applyFill="1" applyBorder="1" applyAlignment="1">
      <alignment horizontal="center" vertical="center" wrapText="1"/>
    </xf>
    <xf numFmtId="0" fontId="15" fillId="3" borderId="66" xfId="0" applyFont="1" applyFill="1" applyBorder="1" applyAlignment="1">
      <alignment horizontal="center" vertical="center" wrapText="1"/>
    </xf>
    <xf numFmtId="0" fontId="15" fillId="3" borderId="121" xfId="0" applyFont="1" applyFill="1" applyBorder="1" applyAlignment="1">
      <alignment horizontal="center" vertical="center" wrapText="1"/>
    </xf>
    <xf numFmtId="0" fontId="15" fillId="3" borderId="60" xfId="0" applyFont="1" applyFill="1" applyBorder="1" applyAlignment="1">
      <alignment horizontal="center" vertical="center" wrapText="1"/>
    </xf>
    <xf numFmtId="0" fontId="15" fillId="3" borderId="61" xfId="0" applyFont="1" applyFill="1" applyBorder="1" applyAlignment="1">
      <alignment horizontal="center" vertical="center" wrapText="1"/>
    </xf>
    <xf numFmtId="0" fontId="15" fillId="3" borderId="71" xfId="0" applyFont="1" applyFill="1" applyBorder="1" applyAlignment="1">
      <alignment horizontal="center" vertical="center" wrapText="1"/>
    </xf>
    <xf numFmtId="0" fontId="15" fillId="3" borderId="113" xfId="0" applyFont="1" applyFill="1" applyBorder="1" applyAlignment="1">
      <alignment horizontal="center" vertical="center" wrapText="1"/>
    </xf>
    <xf numFmtId="0" fontId="15" fillId="3" borderId="72" xfId="0" applyFont="1" applyFill="1" applyBorder="1" applyAlignment="1">
      <alignment horizontal="center" vertical="center" wrapText="1"/>
    </xf>
    <xf numFmtId="0" fontId="15" fillId="3" borderId="117" xfId="0" applyFont="1" applyFill="1" applyBorder="1" applyAlignment="1">
      <alignment horizontal="center" vertical="center" wrapText="1"/>
    </xf>
    <xf numFmtId="0" fontId="15" fillId="3" borderId="129" xfId="0" applyFont="1" applyFill="1" applyBorder="1" applyAlignment="1">
      <alignment horizontal="center" vertical="center" wrapText="1"/>
    </xf>
    <xf numFmtId="0" fontId="15" fillId="3" borderId="102" xfId="0" applyFont="1" applyFill="1" applyBorder="1" applyAlignment="1">
      <alignment horizontal="center" vertical="center" wrapText="1"/>
    </xf>
    <xf numFmtId="0" fontId="15" fillId="3" borderId="114" xfId="0" applyFont="1" applyFill="1" applyBorder="1" applyAlignment="1">
      <alignment horizontal="center" vertical="center" wrapText="1"/>
    </xf>
    <xf numFmtId="0" fontId="15" fillId="3" borderId="52" xfId="0" applyFont="1" applyFill="1" applyBorder="1" applyAlignment="1">
      <alignment horizontal="center" vertical="center" wrapText="1"/>
    </xf>
    <xf numFmtId="0" fontId="15" fillId="3" borderId="100" xfId="0" applyFont="1" applyFill="1" applyBorder="1" applyAlignment="1">
      <alignment horizontal="center" vertical="center" wrapText="1"/>
    </xf>
    <xf numFmtId="0" fontId="15" fillId="3" borderId="169" xfId="0" applyFont="1" applyFill="1" applyBorder="1" applyAlignment="1">
      <alignment horizontal="center" vertical="center" wrapText="1"/>
    </xf>
    <xf numFmtId="0" fontId="15" fillId="3" borderId="112" xfId="0" applyFont="1" applyFill="1" applyBorder="1" applyAlignment="1">
      <alignment horizontal="center" vertical="center" wrapText="1"/>
    </xf>
    <xf numFmtId="0" fontId="17" fillId="0" borderId="71" xfId="0" applyFont="1" applyBorder="1" applyAlignment="1">
      <alignment horizontal="center" vertical="center" wrapText="1"/>
    </xf>
    <xf numFmtId="0" fontId="17" fillId="0" borderId="113" xfId="0" applyFont="1" applyBorder="1" applyAlignment="1">
      <alignment horizontal="center" vertical="center"/>
    </xf>
    <xf numFmtId="0" fontId="15" fillId="3" borderId="107" xfId="0" applyFont="1" applyFill="1" applyBorder="1" applyAlignment="1">
      <alignment horizontal="center" vertical="center" wrapText="1"/>
    </xf>
    <xf numFmtId="0" fontId="15" fillId="3" borderId="108" xfId="0" applyFont="1" applyFill="1" applyBorder="1" applyAlignment="1">
      <alignment horizontal="center" vertical="center" wrapText="1"/>
    </xf>
    <xf numFmtId="0" fontId="15" fillId="3" borderId="101" xfId="0" applyFont="1" applyFill="1" applyBorder="1" applyAlignment="1">
      <alignment horizontal="center" vertical="center" wrapText="1"/>
    </xf>
    <xf numFmtId="0" fontId="15" fillId="3" borderId="103" xfId="0" applyFont="1" applyFill="1" applyBorder="1" applyAlignment="1">
      <alignment horizontal="center" vertical="center" wrapText="1"/>
    </xf>
    <xf numFmtId="0" fontId="17" fillId="0" borderId="120" xfId="0" applyFont="1" applyBorder="1" applyAlignment="1">
      <alignment horizontal="center" vertical="center" wrapText="1"/>
    </xf>
    <xf numFmtId="0" fontId="17" fillId="0" borderId="159" xfId="0" applyFont="1" applyBorder="1" applyAlignment="1">
      <alignment horizontal="center" vertical="center"/>
    </xf>
    <xf numFmtId="0" fontId="17" fillId="0" borderId="109" xfId="0" applyFont="1" applyBorder="1" applyAlignment="1">
      <alignment horizontal="center" vertical="center" wrapText="1"/>
    </xf>
    <xf numFmtId="0" fontId="16" fillId="0" borderId="59" xfId="0" applyFont="1" applyBorder="1" applyAlignment="1">
      <alignment horizontal="center" vertical="center"/>
    </xf>
    <xf numFmtId="0" fontId="16" fillId="0" borderId="60" xfId="0" applyFont="1" applyBorder="1" applyAlignment="1">
      <alignment horizontal="center" vertical="center"/>
    </xf>
    <xf numFmtId="0" fontId="16" fillId="0" borderId="66" xfId="0" applyFont="1" applyBorder="1" applyAlignment="1">
      <alignment horizontal="center" vertical="center"/>
    </xf>
    <xf numFmtId="0" fontId="15" fillId="3" borderId="56" xfId="0" applyFont="1" applyFill="1" applyBorder="1" applyAlignment="1">
      <alignment horizontal="center" vertical="center" wrapText="1"/>
    </xf>
    <xf numFmtId="0" fontId="15" fillId="3" borderId="57" xfId="0" applyFont="1" applyFill="1" applyBorder="1" applyAlignment="1">
      <alignment horizontal="center" vertical="center"/>
    </xf>
    <xf numFmtId="0" fontId="15" fillId="3" borderId="58" xfId="0" applyFont="1" applyFill="1" applyBorder="1" applyAlignment="1">
      <alignment horizontal="center" vertical="center"/>
    </xf>
    <xf numFmtId="0" fontId="14" fillId="3" borderId="59" xfId="0" applyFont="1" applyFill="1" applyBorder="1" applyAlignment="1">
      <alignment horizontal="center" vertical="center" wrapText="1"/>
    </xf>
    <xf numFmtId="0" fontId="14" fillId="3" borderId="60" xfId="0" applyFont="1" applyFill="1" applyBorder="1" applyAlignment="1">
      <alignment horizontal="center" vertical="center" wrapText="1"/>
    </xf>
    <xf numFmtId="0" fontId="14" fillId="3" borderId="61" xfId="0" applyFont="1" applyFill="1" applyBorder="1" applyAlignment="1">
      <alignment horizontal="center" vertical="center" wrapText="1"/>
    </xf>
    <xf numFmtId="0" fontId="15" fillId="0" borderId="59" xfId="0" applyFont="1" applyBorder="1" applyAlignment="1">
      <alignment horizontal="center" vertical="center" wrapText="1"/>
    </xf>
    <xf numFmtId="0" fontId="15" fillId="0" borderId="60" xfId="0" applyFont="1" applyBorder="1" applyAlignment="1">
      <alignment horizontal="center" vertical="center" wrapText="1"/>
    </xf>
    <xf numFmtId="0" fontId="17" fillId="0" borderId="160" xfId="0" applyFont="1" applyBorder="1" applyAlignment="1">
      <alignment horizontal="center" vertical="center"/>
    </xf>
    <xf numFmtId="0" fontId="17" fillId="0" borderId="145" xfId="0" applyFont="1" applyBorder="1" applyAlignment="1">
      <alignment horizontal="center" vertical="center"/>
    </xf>
    <xf numFmtId="0" fontId="15" fillId="3" borderId="109" xfId="0" applyFont="1" applyFill="1" applyBorder="1" applyAlignment="1">
      <alignment horizontal="center" vertical="center" wrapText="1"/>
    </xf>
    <xf numFmtId="0" fontId="15" fillId="3" borderId="111" xfId="0" applyFont="1" applyFill="1" applyBorder="1" applyAlignment="1">
      <alignment horizontal="center" vertical="center" wrapText="1"/>
    </xf>
    <xf numFmtId="0" fontId="17" fillId="0" borderId="101" xfId="0" applyFont="1" applyBorder="1" applyAlignment="1">
      <alignment horizontal="center" vertical="center"/>
    </xf>
    <xf numFmtId="0" fontId="17" fillId="0" borderId="132" xfId="0" applyFont="1" applyBorder="1" applyAlignment="1">
      <alignment horizontal="center" vertical="center"/>
    </xf>
    <xf numFmtId="0" fontId="17" fillId="0" borderId="112" xfId="0" applyFont="1" applyBorder="1" applyAlignment="1">
      <alignment horizontal="center" vertical="center"/>
    </xf>
    <xf numFmtId="0" fontId="17" fillId="0" borderId="103" xfId="0" applyFont="1" applyBorder="1" applyAlignment="1">
      <alignment horizontal="center" vertical="center"/>
    </xf>
    <xf numFmtId="0" fontId="17" fillId="0" borderId="134" xfId="0" applyFont="1" applyBorder="1" applyAlignment="1">
      <alignment horizontal="center" vertical="center"/>
    </xf>
    <xf numFmtId="0" fontId="17" fillId="0" borderId="166" xfId="0" applyFont="1" applyBorder="1" applyAlignment="1">
      <alignment horizontal="center" vertical="center"/>
    </xf>
    <xf numFmtId="0" fontId="17" fillId="0" borderId="110" xfId="0" applyFont="1" applyBorder="1" applyAlignment="1">
      <alignment horizontal="center" vertical="center"/>
    </xf>
    <xf numFmtId="0" fontId="17" fillId="0" borderId="133" xfId="0" applyFont="1" applyBorder="1" applyAlignment="1">
      <alignment horizontal="center" vertical="center"/>
    </xf>
    <xf numFmtId="0" fontId="15" fillId="3" borderId="132" xfId="0" applyFont="1" applyFill="1" applyBorder="1" applyAlignment="1">
      <alignment horizontal="center" vertical="center" wrapText="1"/>
    </xf>
    <xf numFmtId="0" fontId="15" fillId="3" borderId="130" xfId="0" applyFont="1" applyFill="1" applyBorder="1" applyAlignment="1">
      <alignment horizontal="center" vertical="center" wrapText="1"/>
    </xf>
    <xf numFmtId="0" fontId="15" fillId="3" borderId="160" xfId="0" applyFont="1" applyFill="1" applyBorder="1" applyAlignment="1">
      <alignment horizontal="center" vertical="center" wrapText="1"/>
    </xf>
    <xf numFmtId="0" fontId="15" fillId="3" borderId="125" xfId="0" applyFont="1" applyFill="1" applyBorder="1" applyAlignment="1">
      <alignment horizontal="center" vertical="center" wrapText="1"/>
    </xf>
    <xf numFmtId="0" fontId="17" fillId="0" borderId="69" xfId="0" applyFont="1" applyBorder="1" applyAlignment="1">
      <alignment horizontal="center" vertical="center" wrapText="1"/>
    </xf>
    <xf numFmtId="0" fontId="17" fillId="0" borderId="98" xfId="0" applyFont="1" applyBorder="1" applyAlignment="1">
      <alignment horizontal="center" vertical="center"/>
    </xf>
    <xf numFmtId="0" fontId="15" fillId="3" borderId="133" xfId="0" applyFont="1" applyFill="1" applyBorder="1" applyAlignment="1">
      <alignment horizontal="center" vertical="center" wrapText="1"/>
    </xf>
    <xf numFmtId="0" fontId="15" fillId="3" borderId="120" xfId="0" applyFont="1" applyFill="1" applyBorder="1" applyAlignment="1">
      <alignment horizontal="center" vertical="center" wrapText="1"/>
    </xf>
    <xf numFmtId="0" fontId="15" fillId="3" borderId="152" xfId="0" applyFont="1" applyFill="1" applyBorder="1" applyAlignment="1">
      <alignment horizontal="center" vertical="center" wrapText="1"/>
    </xf>
    <xf numFmtId="0" fontId="15" fillId="3" borderId="119" xfId="0" applyFont="1" applyFill="1" applyBorder="1" applyAlignment="1">
      <alignment horizontal="center" vertical="center" wrapText="1"/>
    </xf>
    <xf numFmtId="0" fontId="15" fillId="3" borderId="159" xfId="0" applyFont="1" applyFill="1" applyBorder="1" applyAlignment="1">
      <alignment horizontal="center" vertical="center" wrapText="1"/>
    </xf>
    <xf numFmtId="0" fontId="15" fillId="3" borderId="145" xfId="0" applyFont="1" applyFill="1" applyBorder="1" applyAlignment="1">
      <alignment horizontal="center" vertical="center" wrapText="1"/>
    </xf>
    <xf numFmtId="0" fontId="15" fillId="3" borderId="70" xfId="0" applyFont="1" applyFill="1" applyBorder="1" applyAlignment="1">
      <alignment horizontal="center" vertical="center" wrapText="1"/>
    </xf>
    <xf numFmtId="0" fontId="15" fillId="3" borderId="115" xfId="0" applyFont="1" applyFill="1" applyBorder="1" applyAlignment="1">
      <alignment horizontal="center" vertical="center" wrapText="1"/>
    </xf>
    <xf numFmtId="0" fontId="14" fillId="3" borderId="69" xfId="0" applyFont="1" applyFill="1" applyBorder="1" applyAlignment="1">
      <alignment horizontal="center" vertical="center" wrapText="1"/>
    </xf>
    <xf numFmtId="0" fontId="14" fillId="3" borderId="73" xfId="0" applyFont="1" applyFill="1" applyBorder="1" applyAlignment="1">
      <alignment horizontal="center" vertical="center" wrapText="1"/>
    </xf>
    <xf numFmtId="0" fontId="15" fillId="3" borderId="118" xfId="0" applyFont="1" applyFill="1" applyBorder="1" applyAlignment="1">
      <alignment horizontal="center" vertical="center" wrapText="1"/>
    </xf>
    <xf numFmtId="0" fontId="15" fillId="3" borderId="134" xfId="0" applyFont="1" applyFill="1" applyBorder="1" applyAlignment="1">
      <alignment horizontal="center" vertical="center" wrapText="1"/>
    </xf>
    <xf numFmtId="0" fontId="15" fillId="3" borderId="158" xfId="0" applyFont="1" applyFill="1" applyBorder="1" applyAlignment="1">
      <alignment horizontal="center" vertical="center" wrapText="1"/>
    </xf>
    <xf numFmtId="0" fontId="15" fillId="3" borderId="116" xfId="0" applyFont="1" applyFill="1" applyBorder="1" applyAlignment="1">
      <alignment horizontal="center" vertical="center" wrapText="1"/>
    </xf>
    <xf numFmtId="0" fontId="14" fillId="3" borderId="107" xfId="0" applyFont="1" applyFill="1" applyBorder="1" applyAlignment="1">
      <alignment horizontal="center" vertical="center" wrapText="1"/>
    </xf>
    <xf numFmtId="0" fontId="15" fillId="3" borderId="166" xfId="0" applyFont="1" applyFill="1" applyBorder="1" applyAlignment="1">
      <alignment horizontal="center" vertical="center" wrapText="1"/>
    </xf>
    <xf numFmtId="0" fontId="15" fillId="0" borderId="101" xfId="0" applyFont="1" applyBorder="1" applyAlignment="1">
      <alignment horizontal="center" vertical="center" wrapText="1"/>
    </xf>
    <xf numFmtId="0" fontId="16" fillId="0" borderId="132" xfId="0" applyFont="1" applyBorder="1" applyAlignment="1">
      <alignment horizontal="center" vertical="center"/>
    </xf>
    <xf numFmtId="0" fontId="15" fillId="3" borderId="137" xfId="0" applyFont="1" applyFill="1" applyBorder="1" applyAlignment="1">
      <alignment horizontal="center" vertical="center" wrapText="1"/>
    </xf>
    <xf numFmtId="0" fontId="15" fillId="3" borderId="171" xfId="0" applyFont="1" applyFill="1" applyBorder="1" applyAlignment="1">
      <alignment horizontal="center" vertical="center" wrapText="1"/>
    </xf>
    <xf numFmtId="0" fontId="15" fillId="3" borderId="168" xfId="0" applyFont="1" applyFill="1" applyBorder="1" applyAlignment="1">
      <alignment horizontal="center" vertical="center" wrapText="1"/>
    </xf>
    <xf numFmtId="0" fontId="15" fillId="3" borderId="167" xfId="0" applyFont="1" applyFill="1" applyBorder="1" applyAlignment="1">
      <alignment horizontal="center" vertical="center" wrapText="1"/>
    </xf>
    <xf numFmtId="0" fontId="15" fillId="3" borderId="163" xfId="0" applyFont="1" applyFill="1" applyBorder="1" applyAlignment="1">
      <alignment horizontal="center" vertical="center" wrapText="1"/>
    </xf>
    <xf numFmtId="0" fontId="15" fillId="3" borderId="161" xfId="0" applyFont="1" applyFill="1" applyBorder="1" applyAlignment="1">
      <alignment horizontal="center" vertical="center" wrapText="1"/>
    </xf>
    <xf numFmtId="0" fontId="15" fillId="3" borderId="157" xfId="0" applyFont="1" applyFill="1" applyBorder="1" applyAlignment="1">
      <alignment horizontal="center" vertical="center" wrapText="1"/>
    </xf>
    <xf numFmtId="0" fontId="15" fillId="0" borderId="69" xfId="0" applyFont="1" applyFill="1" applyBorder="1" applyAlignment="1">
      <alignment horizontal="center" vertical="center" wrapText="1"/>
    </xf>
    <xf numFmtId="0" fontId="15" fillId="0" borderId="73" xfId="0" applyFont="1" applyFill="1" applyBorder="1" applyAlignment="1">
      <alignment horizontal="center" vertical="center" wrapText="1"/>
    </xf>
    <xf numFmtId="0" fontId="15" fillId="3" borderId="97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57" xfId="0" applyFont="1" applyFill="1" applyBorder="1" applyAlignment="1">
      <alignment horizontal="center" vertical="center" wrapText="1"/>
    </xf>
    <xf numFmtId="0" fontId="15" fillId="3" borderId="58" xfId="0" applyFont="1" applyFill="1" applyBorder="1" applyAlignment="1">
      <alignment horizontal="center" vertical="center" wrapText="1"/>
    </xf>
    <xf numFmtId="0" fontId="15" fillId="0" borderId="100" xfId="0" applyFont="1" applyBorder="1" applyAlignment="1">
      <alignment horizontal="center" vertical="center" wrapText="1"/>
    </xf>
    <xf numFmtId="0" fontId="16" fillId="0" borderId="169" xfId="0" applyFont="1" applyBorder="1" applyAlignment="1">
      <alignment horizontal="center" vertical="center"/>
    </xf>
    <xf numFmtId="0" fontId="15" fillId="0" borderId="114" xfId="0" applyFont="1" applyBorder="1" applyAlignment="1">
      <alignment horizontal="center" vertical="center" wrapText="1"/>
    </xf>
    <xf numFmtId="0" fontId="16" fillId="0" borderId="112" xfId="0" applyFont="1" applyBorder="1" applyAlignment="1">
      <alignment horizontal="center" vertical="center"/>
    </xf>
    <xf numFmtId="0" fontId="15" fillId="3" borderId="144" xfId="0" applyFont="1" applyFill="1" applyBorder="1" applyAlignment="1">
      <alignment horizontal="center" vertical="center" wrapText="1"/>
    </xf>
    <xf numFmtId="0" fontId="15" fillId="0" borderId="129" xfId="0" applyFont="1" applyBorder="1" applyAlignment="1">
      <alignment horizontal="center" vertical="center" wrapText="1"/>
    </xf>
    <xf numFmtId="0" fontId="18" fillId="0" borderId="59" xfId="0" applyFont="1" applyBorder="1" applyAlignment="1">
      <alignment horizontal="center" vertical="center" wrapText="1"/>
    </xf>
    <xf numFmtId="0" fontId="18" fillId="0" borderId="60" xfId="0" applyFont="1" applyBorder="1" applyAlignment="1">
      <alignment horizontal="center" vertical="center" wrapText="1"/>
    </xf>
    <xf numFmtId="0" fontId="18" fillId="0" borderId="61" xfId="0" applyFont="1" applyBorder="1" applyAlignment="1">
      <alignment horizontal="center" vertical="center" wrapText="1"/>
    </xf>
    <xf numFmtId="0" fontId="15" fillId="0" borderId="107" xfId="0" applyFont="1" applyBorder="1" applyAlignment="1">
      <alignment horizontal="center" vertical="center" wrapText="1"/>
    </xf>
    <xf numFmtId="1" fontId="15" fillId="0" borderId="72" xfId="0" applyNumberFormat="1" applyFont="1" applyBorder="1" applyAlignment="1">
      <alignment horizontal="center" vertical="center" wrapText="1"/>
    </xf>
    <xf numFmtId="1" fontId="15" fillId="0" borderId="118" xfId="0" applyNumberFormat="1" applyFont="1" applyBorder="1" applyAlignment="1">
      <alignment horizontal="center" vertical="center" wrapText="1"/>
    </xf>
    <xf numFmtId="1" fontId="15" fillId="0" borderId="101" xfId="0" applyNumberFormat="1" applyFont="1" applyBorder="1" applyAlignment="1">
      <alignment horizontal="center" vertical="center" wrapText="1"/>
    </xf>
    <xf numFmtId="1" fontId="15" fillId="0" borderId="103" xfId="0" applyNumberFormat="1" applyFont="1" applyBorder="1" applyAlignment="1">
      <alignment horizontal="center" vertical="center" wrapText="1"/>
    </xf>
    <xf numFmtId="1" fontId="15" fillId="0" borderId="107" xfId="0" applyNumberFormat="1" applyFont="1" applyBorder="1" applyAlignment="1">
      <alignment horizontal="center" vertical="center" wrapText="1"/>
    </xf>
    <xf numFmtId="1" fontId="15" fillId="0" borderId="108" xfId="0" applyNumberFormat="1" applyFont="1" applyBorder="1" applyAlignment="1">
      <alignment horizontal="center" vertical="center" wrapText="1"/>
    </xf>
    <xf numFmtId="1" fontId="15" fillId="0" borderId="109" xfId="0" applyNumberFormat="1" applyFont="1" applyBorder="1" applyAlignment="1">
      <alignment horizontal="center" vertical="center" wrapText="1"/>
    </xf>
    <xf numFmtId="1" fontId="15" fillId="0" borderId="111" xfId="0" applyNumberFormat="1" applyFont="1" applyBorder="1" applyAlignment="1">
      <alignment horizontal="center" vertical="center" wrapText="1"/>
    </xf>
    <xf numFmtId="1" fontId="15" fillId="0" borderId="70" xfId="0" applyNumberFormat="1" applyFont="1" applyBorder="1" applyAlignment="1">
      <alignment horizontal="center" vertical="center" wrapText="1"/>
    </xf>
    <xf numFmtId="1" fontId="15" fillId="0" borderId="116" xfId="0" applyNumberFormat="1" applyFont="1" applyBorder="1" applyAlignment="1">
      <alignment horizontal="center" vertical="center" wrapText="1"/>
    </xf>
    <xf numFmtId="1" fontId="15" fillId="0" borderId="130" xfId="0" applyNumberFormat="1" applyFont="1" applyBorder="1" applyAlignment="1">
      <alignment horizontal="center" vertical="center" wrapText="1"/>
    </xf>
    <xf numFmtId="1" fontId="15" fillId="0" borderId="144" xfId="0" applyNumberFormat="1" applyFont="1" applyBorder="1" applyAlignment="1">
      <alignment horizontal="center" vertical="center" wrapText="1"/>
    </xf>
    <xf numFmtId="0" fontId="15" fillId="0" borderId="109" xfId="0" applyFont="1" applyBorder="1" applyAlignment="1">
      <alignment horizontal="center" vertical="center" wrapText="1"/>
    </xf>
    <xf numFmtId="0" fontId="16" fillId="0" borderId="133" xfId="0" applyFont="1" applyBorder="1" applyAlignment="1">
      <alignment horizontal="center" vertical="center"/>
    </xf>
    <xf numFmtId="0" fontId="15" fillId="0" borderId="88" xfId="0" applyFont="1" applyBorder="1" applyAlignment="1">
      <alignment horizontal="center" vertical="center" wrapText="1"/>
    </xf>
    <xf numFmtId="0" fontId="16" fillId="0" borderId="153" xfId="0" applyFont="1" applyBorder="1" applyAlignment="1">
      <alignment horizontal="center" vertical="center"/>
    </xf>
    <xf numFmtId="0" fontId="15" fillId="2" borderId="59" xfId="0" applyFont="1" applyFill="1" applyBorder="1" applyAlignment="1">
      <alignment horizontal="center" vertical="center" wrapText="1"/>
    </xf>
    <xf numFmtId="0" fontId="15" fillId="2" borderId="60" xfId="0" applyFont="1" applyFill="1" applyBorder="1" applyAlignment="1">
      <alignment horizontal="center" vertical="center" wrapText="1"/>
    </xf>
    <xf numFmtId="0" fontId="15" fillId="2" borderId="61" xfId="0" applyFont="1" applyFill="1" applyBorder="1" applyAlignment="1">
      <alignment horizontal="center" vertical="center" wrapText="1"/>
    </xf>
    <xf numFmtId="0" fontId="16" fillId="0" borderId="61" xfId="0" applyFont="1" applyBorder="1" applyAlignment="1">
      <alignment horizontal="center" vertical="center"/>
    </xf>
    <xf numFmtId="0" fontId="16" fillId="0" borderId="59" xfId="0" applyFont="1" applyBorder="1" applyAlignment="1">
      <alignment horizontal="center" vertical="center" wrapText="1"/>
    </xf>
    <xf numFmtId="0" fontId="18" fillId="0" borderId="60" xfId="0" applyFont="1" applyBorder="1" applyAlignment="1">
      <alignment horizontal="center" vertical="center"/>
    </xf>
    <xf numFmtId="0" fontId="18" fillId="0" borderId="73" xfId="0" applyFont="1" applyBorder="1" applyAlignment="1">
      <alignment horizontal="center" vertical="center"/>
    </xf>
    <xf numFmtId="0" fontId="18" fillId="0" borderId="74" xfId="0" applyFont="1" applyBorder="1" applyAlignment="1">
      <alignment horizontal="center" vertical="center"/>
    </xf>
    <xf numFmtId="0" fontId="16" fillId="0" borderId="98" xfId="0" applyFont="1" applyBorder="1" applyAlignment="1">
      <alignment horizontal="center" vertical="center" wrapText="1"/>
    </xf>
    <xf numFmtId="0" fontId="16" fillId="0" borderId="105" xfId="0" applyFont="1" applyBorder="1" applyAlignment="1">
      <alignment horizontal="center" vertical="center" wrapText="1"/>
    </xf>
    <xf numFmtId="0" fontId="16" fillId="0" borderId="95" xfId="0" applyFont="1" applyBorder="1" applyAlignment="1">
      <alignment horizontal="center" vertical="center" wrapText="1"/>
    </xf>
    <xf numFmtId="0" fontId="15" fillId="2" borderId="69" xfId="0" applyFont="1" applyFill="1" applyBorder="1" applyAlignment="1">
      <alignment horizontal="center" vertical="center" wrapText="1"/>
    </xf>
    <xf numFmtId="0" fontId="15" fillId="2" borderId="73" xfId="0" applyFont="1" applyFill="1" applyBorder="1" applyAlignment="1">
      <alignment horizontal="center" vertical="center" wrapText="1"/>
    </xf>
    <xf numFmtId="0" fontId="15" fillId="2" borderId="74" xfId="0" applyFont="1" applyFill="1" applyBorder="1" applyAlignment="1">
      <alignment horizontal="center" vertical="center" wrapText="1"/>
    </xf>
    <xf numFmtId="0" fontId="15" fillId="0" borderId="99" xfId="0" applyFont="1" applyBorder="1" applyAlignment="1">
      <alignment horizontal="center" vertical="center" wrapText="1"/>
    </xf>
    <xf numFmtId="0" fontId="16" fillId="0" borderId="145" xfId="0" applyFont="1" applyBorder="1" applyAlignment="1">
      <alignment horizontal="center" vertical="center"/>
    </xf>
    <xf numFmtId="0" fontId="15" fillId="0" borderId="89" xfId="0" applyFont="1" applyBorder="1" applyAlignment="1">
      <alignment horizontal="center" vertical="center" wrapText="1"/>
    </xf>
    <xf numFmtId="0" fontId="16" fillId="0" borderId="154" xfId="0" applyFont="1" applyBorder="1" applyAlignment="1">
      <alignment horizontal="center" vertical="center"/>
    </xf>
    <xf numFmtId="0" fontId="15" fillId="0" borderId="112" xfId="0" applyFont="1" applyBorder="1" applyAlignment="1">
      <alignment horizontal="center" vertical="center" wrapText="1"/>
    </xf>
    <xf numFmtId="0" fontId="15" fillId="0" borderId="69" xfId="0" applyFont="1" applyBorder="1" applyAlignment="1">
      <alignment horizontal="center" vertical="center" wrapText="1"/>
    </xf>
    <xf numFmtId="0" fontId="16" fillId="0" borderId="97" xfId="0" applyFont="1" applyBorder="1" applyAlignment="1">
      <alignment horizontal="center" vertical="center"/>
    </xf>
    <xf numFmtId="0" fontId="16" fillId="0" borderId="103" xfId="0" applyFont="1" applyBorder="1" applyAlignment="1">
      <alignment horizontal="center" vertical="center"/>
    </xf>
    <xf numFmtId="0" fontId="16" fillId="0" borderId="111" xfId="0" applyFont="1" applyBorder="1" applyAlignment="1">
      <alignment horizontal="center" vertical="center"/>
    </xf>
    <xf numFmtId="0" fontId="15" fillId="0" borderId="124" xfId="0" applyFont="1" applyBorder="1" applyAlignment="1">
      <alignment horizontal="center" vertical="center" wrapText="1"/>
    </xf>
    <xf numFmtId="0" fontId="16" fillId="0" borderId="177" xfId="0" applyFont="1" applyBorder="1" applyAlignment="1">
      <alignment horizontal="center" vertical="center"/>
    </xf>
    <xf numFmtId="0" fontId="15" fillId="0" borderId="61" xfId="0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textRotation="255" wrapText="1"/>
    </xf>
    <xf numFmtId="0" fontId="14" fillId="0" borderId="60" xfId="0" applyFont="1" applyBorder="1" applyAlignment="1">
      <alignment horizontal="center" vertical="center" textRotation="255" wrapText="1"/>
    </xf>
    <xf numFmtId="0" fontId="14" fillId="0" borderId="61" xfId="0" applyFont="1" applyBorder="1" applyAlignment="1">
      <alignment horizontal="center" vertical="center" textRotation="255" wrapText="1"/>
    </xf>
    <xf numFmtId="0" fontId="15" fillId="0" borderId="9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69" xfId="0" applyFont="1" applyBorder="1" applyAlignment="1">
      <alignment horizontal="center" vertical="center" wrapText="1"/>
    </xf>
    <xf numFmtId="0" fontId="16" fillId="0" borderId="73" xfId="0" applyFont="1" applyBorder="1" applyAlignment="1">
      <alignment horizontal="center" vertical="center" wrapText="1"/>
    </xf>
    <xf numFmtId="0" fontId="16" fillId="0" borderId="74" xfId="0" applyFont="1" applyBorder="1" applyAlignment="1">
      <alignment horizontal="center" vertical="center" wrapText="1"/>
    </xf>
    <xf numFmtId="0" fontId="16" fillId="0" borderId="73" xfId="0" applyFont="1" applyBorder="1" applyAlignment="1">
      <alignment horizontal="center" vertical="center"/>
    </xf>
    <xf numFmtId="0" fontId="16" fillId="0" borderId="74" xfId="0" applyFont="1" applyBorder="1" applyAlignment="1">
      <alignment horizontal="center" vertical="center"/>
    </xf>
    <xf numFmtId="0" fontId="15" fillId="0" borderId="98" xfId="0" applyFont="1" applyBorder="1" applyAlignment="1">
      <alignment horizontal="center" vertical="center" wrapText="1"/>
    </xf>
    <xf numFmtId="0" fontId="15" fillId="0" borderId="105" xfId="0" applyFont="1" applyBorder="1" applyAlignment="1">
      <alignment horizontal="center" vertical="center" wrapText="1"/>
    </xf>
    <xf numFmtId="0" fontId="15" fillId="0" borderId="9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34" fillId="0" borderId="9" xfId="0" applyFont="1" applyBorder="1"/>
    <xf numFmtId="0" fontId="22" fillId="0" borderId="147" xfId="0" applyFont="1" applyBorder="1"/>
    <xf numFmtId="0" fontId="22" fillId="0" borderId="91" xfId="0" applyFont="1" applyBorder="1"/>
    <xf numFmtId="0" fontId="28" fillId="4" borderId="90" xfId="0" applyFont="1" applyFill="1" applyBorder="1" applyAlignment="1">
      <alignment horizontal="center" vertical="center" wrapText="1"/>
    </xf>
    <xf numFmtId="0" fontId="15" fillId="3" borderId="104" xfId="0" applyFont="1" applyFill="1" applyBorder="1" applyAlignment="1">
      <alignment horizontal="center" vertical="center" wrapText="1"/>
    </xf>
    <xf numFmtId="0" fontId="26" fillId="4" borderId="69" xfId="0" applyFont="1" applyFill="1" applyBorder="1" applyAlignment="1">
      <alignment horizontal="center" vertical="center" wrapText="1"/>
    </xf>
    <xf numFmtId="0" fontId="27" fillId="0" borderId="97" xfId="0" applyFont="1" applyBorder="1"/>
    <xf numFmtId="0" fontId="15" fillId="0" borderId="102" xfId="0" applyFont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 wrapText="1"/>
    </xf>
    <xf numFmtId="0" fontId="15" fillId="0" borderId="110" xfId="0" applyFont="1" applyBorder="1" applyAlignment="1">
      <alignment horizontal="center" vertical="center" wrapText="1"/>
    </xf>
    <xf numFmtId="0" fontId="16" fillId="0" borderId="73" xfId="0" applyFont="1" applyBorder="1"/>
    <xf numFmtId="0" fontId="16" fillId="0" borderId="74" xfId="0" applyFont="1" applyBorder="1"/>
    <xf numFmtId="1" fontId="15" fillId="0" borderId="134" xfId="0" applyNumberFormat="1" applyFont="1" applyBorder="1" applyAlignment="1">
      <alignment horizontal="center" vertical="center" wrapText="1"/>
    </xf>
    <xf numFmtId="1" fontId="15" fillId="0" borderId="158" xfId="0" applyNumberFormat="1" applyFont="1" applyBorder="1" applyAlignment="1">
      <alignment horizontal="center" vertical="center" wrapText="1"/>
    </xf>
    <xf numFmtId="1" fontId="15" fillId="0" borderId="71" xfId="0" applyNumberFormat="1" applyFont="1" applyBorder="1" applyAlignment="1">
      <alignment horizontal="center" vertical="center" wrapText="1"/>
    </xf>
    <xf numFmtId="1" fontId="15" fillId="0" borderId="119" xfId="0" applyNumberFormat="1" applyFont="1" applyBorder="1" applyAlignment="1">
      <alignment horizontal="center" vertical="center" wrapText="1"/>
    </xf>
    <xf numFmtId="1" fontId="15" fillId="0" borderId="120" xfId="0" applyNumberFormat="1" applyFont="1" applyBorder="1" applyAlignment="1">
      <alignment horizontal="center" vertical="center" wrapText="1"/>
    </xf>
    <xf numFmtId="1" fontId="15" fillId="0" borderId="159" xfId="0" applyNumberFormat="1" applyFont="1" applyBorder="1" applyAlignment="1">
      <alignment horizontal="center" vertical="center" wrapText="1"/>
    </xf>
    <xf numFmtId="0" fontId="14" fillId="4" borderId="69" xfId="0" applyFont="1" applyFill="1" applyBorder="1" applyAlignment="1">
      <alignment horizontal="center" vertical="center" wrapText="1"/>
    </xf>
    <xf numFmtId="0" fontId="14" fillId="4" borderId="98" xfId="0" applyFont="1" applyFill="1" applyBorder="1" applyAlignment="1">
      <alignment horizontal="center" vertical="center" wrapText="1"/>
    </xf>
    <xf numFmtId="0" fontId="14" fillId="4" borderId="73" xfId="0" applyFont="1" applyFill="1" applyBorder="1" applyAlignment="1">
      <alignment horizontal="center" vertical="center" wrapText="1"/>
    </xf>
    <xf numFmtId="0" fontId="14" fillId="4" borderId="105" xfId="0" applyFont="1" applyFill="1" applyBorder="1" applyAlignment="1">
      <alignment horizontal="center" vertical="center" wrapText="1"/>
    </xf>
    <xf numFmtId="1" fontId="15" fillId="0" borderId="129" xfId="0" applyNumberFormat="1" applyFont="1" applyBorder="1" applyAlignment="1">
      <alignment horizontal="center" vertical="center" wrapText="1"/>
    </xf>
    <xf numFmtId="1" fontId="15" fillId="0" borderId="102" xfId="0" applyNumberFormat="1" applyFont="1" applyBorder="1" applyAlignment="1">
      <alignment horizontal="center" vertical="center" wrapText="1"/>
    </xf>
    <xf numFmtId="1" fontId="15" fillId="0" borderId="114" xfId="0" applyNumberFormat="1" applyFont="1" applyBorder="1" applyAlignment="1">
      <alignment horizontal="center" vertical="center" wrapText="1"/>
    </xf>
    <xf numFmtId="1" fontId="15" fillId="0" borderId="52" xfId="0" applyNumberFormat="1" applyFont="1" applyBorder="1" applyAlignment="1">
      <alignment horizontal="center" vertical="center" wrapText="1"/>
    </xf>
    <xf numFmtId="0" fontId="17" fillId="0" borderId="126" xfId="0" applyFont="1" applyBorder="1" applyAlignment="1">
      <alignment horizontal="center"/>
    </xf>
    <xf numFmtId="0" fontId="17" fillId="0" borderId="110" xfId="0" applyFont="1" applyBorder="1" applyAlignment="1">
      <alignment horizontal="center"/>
    </xf>
    <xf numFmtId="0" fontId="16" fillId="0" borderId="60" xfId="0" applyFont="1" applyBorder="1" applyAlignment="1">
      <alignment horizontal="center" vertical="center" wrapText="1"/>
    </xf>
    <xf numFmtId="0" fontId="16" fillId="0" borderId="61" xfId="0" applyFont="1" applyBorder="1" applyAlignment="1">
      <alignment horizontal="center" vertical="center" wrapText="1"/>
    </xf>
    <xf numFmtId="0" fontId="15" fillId="0" borderId="97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4" xfId="0" applyFont="1" applyBorder="1" applyAlignment="1">
      <alignment horizontal="center" vertical="center" wrapText="1"/>
    </xf>
    <xf numFmtId="0" fontId="14" fillId="3" borderId="59" xfId="0" applyFont="1" applyFill="1" applyBorder="1" applyAlignment="1">
      <alignment horizontal="center" vertical="top" textRotation="255"/>
    </xf>
    <xf numFmtId="0" fontId="14" fillId="3" borderId="60" xfId="0" applyFont="1" applyFill="1" applyBorder="1" applyAlignment="1">
      <alignment horizontal="center" vertical="top" textRotation="255"/>
    </xf>
    <xf numFmtId="0" fontId="14" fillId="3" borderId="61" xfId="0" applyFont="1" applyFill="1" applyBorder="1" applyAlignment="1">
      <alignment horizontal="center" vertical="top" textRotation="255"/>
    </xf>
    <xf numFmtId="1" fontId="15" fillId="0" borderId="132" xfId="0" applyNumberFormat="1" applyFont="1" applyBorder="1" applyAlignment="1">
      <alignment horizontal="center" vertical="center" wrapText="1"/>
    </xf>
    <xf numFmtId="0" fontId="15" fillId="0" borderId="130" xfId="0" applyFont="1" applyBorder="1" applyAlignment="1">
      <alignment horizontal="center" vertical="center" wrapText="1"/>
    </xf>
    <xf numFmtId="0" fontId="16" fillId="0" borderId="140" xfId="0" applyFont="1" applyBorder="1" applyAlignment="1">
      <alignment horizontal="center" vertical="center"/>
    </xf>
    <xf numFmtId="0" fontId="16" fillId="0" borderId="128" xfId="0" applyFont="1" applyBorder="1" applyAlignment="1">
      <alignment horizontal="center" vertical="center"/>
    </xf>
    <xf numFmtId="1" fontId="15" fillId="0" borderId="127" xfId="0" applyNumberFormat="1" applyFont="1" applyBorder="1" applyAlignment="1">
      <alignment horizontal="center" vertical="center" wrapText="1"/>
    </xf>
    <xf numFmtId="1" fontId="15" fillId="0" borderId="128" xfId="0" applyNumberFormat="1" applyFont="1" applyBorder="1" applyAlignment="1">
      <alignment horizontal="center" vertical="center" wrapText="1"/>
    </xf>
    <xf numFmtId="0" fontId="15" fillId="0" borderId="142" xfId="0" applyFont="1" applyBorder="1" applyAlignment="1">
      <alignment horizontal="center" vertical="center" wrapText="1"/>
    </xf>
    <xf numFmtId="0" fontId="16" fillId="0" borderId="178" xfId="0" applyFont="1" applyBorder="1" applyAlignment="1">
      <alignment horizontal="center" vertical="center"/>
    </xf>
    <xf numFmtId="0" fontId="15" fillId="0" borderId="162" xfId="0" applyFont="1" applyBorder="1" applyAlignment="1">
      <alignment horizontal="center" vertical="center" wrapText="1"/>
    </xf>
    <xf numFmtId="0" fontId="16" fillId="0" borderId="179" xfId="0" applyFont="1" applyBorder="1" applyAlignment="1">
      <alignment horizontal="center" vertical="center"/>
    </xf>
    <xf numFmtId="1" fontId="15" fillId="0" borderId="69" xfId="0" applyNumberFormat="1" applyFont="1" applyBorder="1" applyAlignment="1">
      <alignment horizontal="center" vertical="center" wrapText="1"/>
    </xf>
    <xf numFmtId="1" fontId="15" fillId="0" borderId="98" xfId="0" applyNumberFormat="1" applyFont="1" applyBorder="1" applyAlignment="1">
      <alignment horizontal="center" vertical="center" wrapText="1"/>
    </xf>
    <xf numFmtId="1" fontId="15" fillId="0" borderId="168" xfId="0" applyNumberFormat="1" applyFont="1" applyBorder="1" applyAlignment="1">
      <alignment horizontal="center" vertical="center" wrapText="1"/>
    </xf>
    <xf numFmtId="1" fontId="15" fillId="0" borderId="140" xfId="0" applyNumberFormat="1" applyFont="1" applyBorder="1" applyAlignment="1">
      <alignment horizontal="center" vertical="center" wrapText="1"/>
    </xf>
    <xf numFmtId="1" fontId="15" fillId="0" borderId="112" xfId="0" applyNumberFormat="1" applyFont="1" applyBorder="1" applyAlignment="1">
      <alignment horizontal="center" vertical="center" wrapText="1"/>
    </xf>
    <xf numFmtId="1" fontId="15" fillId="0" borderId="74" xfId="0" applyNumberFormat="1" applyFont="1" applyBorder="1" applyAlignment="1">
      <alignment horizontal="center" vertical="center" wrapText="1"/>
    </xf>
    <xf numFmtId="1" fontId="15" fillId="0" borderId="95" xfId="0" applyNumberFormat="1" applyFont="1" applyBorder="1" applyAlignment="1">
      <alignment horizontal="center" vertical="center" wrapText="1"/>
    </xf>
    <xf numFmtId="1" fontId="15" fillId="0" borderId="160" xfId="0" applyNumberFormat="1" applyFont="1" applyBorder="1" applyAlignment="1">
      <alignment horizontal="center" vertical="center" wrapText="1"/>
    </xf>
    <xf numFmtId="1" fontId="15" fillId="0" borderId="125" xfId="0" applyNumberFormat="1" applyFont="1" applyBorder="1" applyAlignment="1">
      <alignment horizontal="center" vertical="center" wrapText="1"/>
    </xf>
    <xf numFmtId="1" fontId="15" fillId="0" borderId="133" xfId="0" applyNumberFormat="1" applyFont="1" applyBorder="1" applyAlignment="1">
      <alignment horizontal="center" vertical="center" wrapText="1"/>
    </xf>
    <xf numFmtId="0" fontId="19" fillId="0" borderId="59" xfId="0" applyFont="1" applyBorder="1" applyAlignment="1">
      <alignment horizontal="center" vertical="center" wrapText="1"/>
    </xf>
    <xf numFmtId="0" fontId="19" fillId="0" borderId="60" xfId="0" applyFont="1" applyBorder="1" applyAlignment="1">
      <alignment horizontal="center" vertical="center" wrapText="1"/>
    </xf>
    <xf numFmtId="0" fontId="19" fillId="0" borderId="73" xfId="0" applyFont="1" applyBorder="1" applyAlignment="1">
      <alignment horizontal="center" vertical="center" wrapText="1"/>
    </xf>
    <xf numFmtId="0" fontId="15" fillId="3" borderId="126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164" fontId="33" fillId="2" borderId="74" xfId="0" applyNumberFormat="1" applyFont="1" applyFill="1" applyBorder="1" applyAlignment="1">
      <alignment horizontal="left" vertical="center" wrapText="1"/>
    </xf>
    <xf numFmtId="164" fontId="33" fillId="2" borderId="95" xfId="0" applyNumberFormat="1" applyFont="1" applyFill="1" applyBorder="1" applyAlignment="1">
      <alignment horizontal="left" vertical="center" wrapText="1"/>
    </xf>
    <xf numFmtId="0" fontId="17" fillId="0" borderId="98" xfId="0" applyFont="1" applyBorder="1" applyAlignment="1">
      <alignment horizontal="center" vertical="center" wrapText="1"/>
    </xf>
    <xf numFmtId="0" fontId="17" fillId="0" borderId="95" xfId="0" applyFont="1" applyBorder="1" applyAlignment="1">
      <alignment horizontal="center" vertical="center" wrapText="1"/>
    </xf>
    <xf numFmtId="0" fontId="15" fillId="3" borderId="99" xfId="0" applyFont="1" applyFill="1" applyBorder="1" applyAlignment="1">
      <alignment horizontal="center" vertical="center" wrapText="1"/>
    </xf>
    <xf numFmtId="0" fontId="15" fillId="0" borderId="126" xfId="0" applyFont="1" applyBorder="1" applyAlignment="1">
      <alignment horizontal="center" vertical="center" wrapText="1"/>
    </xf>
    <xf numFmtId="1" fontId="15" fillId="0" borderId="126" xfId="0" applyNumberFormat="1" applyFont="1" applyBorder="1" applyAlignment="1">
      <alignment horizontal="center" vertical="center" wrapText="1"/>
    </xf>
    <xf numFmtId="0" fontId="5" fillId="0" borderId="112" xfId="0" applyFont="1" applyBorder="1" applyAlignment="1">
      <alignment horizontal="left"/>
    </xf>
    <xf numFmtId="0" fontId="5" fillId="0" borderId="113" xfId="0" applyFont="1" applyBorder="1" applyAlignment="1">
      <alignment horizontal="left"/>
    </xf>
    <xf numFmtId="0" fontId="5" fillId="0" borderId="11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12" xfId="0" applyFont="1" applyBorder="1" applyAlignment="1">
      <alignment horizontal="left" vertical="top" wrapText="1"/>
    </xf>
    <xf numFmtId="0" fontId="5" fillId="0" borderId="113" xfId="0" applyFont="1" applyBorder="1" applyAlignment="1">
      <alignment horizontal="left" vertical="top" wrapText="1"/>
    </xf>
    <xf numFmtId="0" fontId="5" fillId="0" borderId="114" xfId="0" applyFont="1" applyBorder="1" applyAlignment="1">
      <alignment horizontal="left" vertical="top" wrapText="1"/>
    </xf>
    <xf numFmtId="0" fontId="5" fillId="0" borderId="112" xfId="0" applyFont="1" applyBorder="1" applyAlignment="1">
      <alignment vertical="top"/>
    </xf>
    <xf numFmtId="0" fontId="5" fillId="0" borderId="113" xfId="0" applyFont="1" applyBorder="1" applyAlignment="1">
      <alignment vertical="top"/>
    </xf>
    <xf numFmtId="0" fontId="5" fillId="0" borderId="114" xfId="0" applyFont="1" applyBorder="1" applyAlignment="1">
      <alignment vertical="top"/>
    </xf>
    <xf numFmtId="0" fontId="5" fillId="0" borderId="112" xfId="0" applyFont="1" applyBorder="1" applyAlignment="1">
      <alignment horizontal="left" vertical="center" wrapText="1"/>
    </xf>
    <xf numFmtId="0" fontId="5" fillId="0" borderId="113" xfId="0" applyFont="1" applyBorder="1" applyAlignment="1">
      <alignment horizontal="left" vertical="center" wrapText="1"/>
    </xf>
    <xf numFmtId="0" fontId="5" fillId="0" borderId="114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2" fillId="0" borderId="11" xfId="0" applyFont="1" applyBorder="1"/>
    <xf numFmtId="0" fontId="2" fillId="0" borderId="12" xfId="0" applyFont="1" applyBorder="1"/>
    <xf numFmtId="0" fontId="5" fillId="0" borderId="7" xfId="0" applyFont="1" applyBorder="1" applyAlignment="1">
      <alignment horizontal="left" vertical="center" wrapText="1"/>
    </xf>
    <xf numFmtId="0" fontId="2" fillId="0" borderId="8" xfId="0" applyFont="1" applyBorder="1"/>
    <xf numFmtId="0" fontId="2" fillId="0" borderId="17" xfId="0" applyFont="1" applyBorder="1"/>
    <xf numFmtId="0" fontId="5" fillId="0" borderId="34" xfId="0" applyFont="1" applyBorder="1" applyAlignment="1">
      <alignment horizontal="left" vertical="center" wrapText="1"/>
    </xf>
    <xf numFmtId="0" fontId="2" fillId="0" borderId="21" xfId="0" applyFont="1" applyBorder="1"/>
    <xf numFmtId="0" fontId="2" fillId="0" borderId="22" xfId="0" applyFont="1" applyBorder="1"/>
    <xf numFmtId="0" fontId="5" fillId="0" borderId="36" xfId="0" applyFont="1" applyBorder="1" applyAlignment="1">
      <alignment horizontal="left" vertical="center" wrapText="1"/>
    </xf>
    <xf numFmtId="0" fontId="2" fillId="0" borderId="37" xfId="0" applyFont="1" applyBorder="1"/>
    <xf numFmtId="0" fontId="2" fillId="0" borderId="38" xfId="0" applyFont="1" applyBorder="1"/>
    <xf numFmtId="0" fontId="7" fillId="0" borderId="40" xfId="0" applyFont="1" applyBorder="1" applyAlignment="1">
      <alignment horizontal="left" vertical="center" wrapText="1"/>
    </xf>
    <xf numFmtId="0" fontId="0" fillId="0" borderId="0" xfId="0"/>
    <xf numFmtId="0" fontId="2" fillId="0" borderId="41" xfId="0" applyFont="1" applyBorder="1"/>
    <xf numFmtId="0" fontId="7" fillId="0" borderId="43" xfId="0" applyFont="1" applyBorder="1" applyAlignment="1">
      <alignment horizontal="left" vertical="center" wrapText="1"/>
    </xf>
    <xf numFmtId="0" fontId="2" fillId="0" borderId="44" xfId="0" applyFont="1" applyBorder="1"/>
    <xf numFmtId="0" fontId="2" fillId="0" borderId="45" xfId="0" applyFont="1" applyBorder="1"/>
    <xf numFmtId="0" fontId="5" fillId="0" borderId="36" xfId="0" applyFont="1" applyBorder="1" applyAlignment="1">
      <alignment vertical="center" wrapText="1"/>
    </xf>
    <xf numFmtId="0" fontId="5" fillId="0" borderId="40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2" fillId="0" borderId="42" xfId="0" applyFont="1" applyBorder="1"/>
    <xf numFmtId="0" fontId="4" fillId="0" borderId="43" xfId="0" applyFont="1" applyBorder="1" applyAlignment="1">
      <alignment horizontal="center" vertical="center" wrapText="1"/>
    </xf>
    <xf numFmtId="0" fontId="2" fillId="0" borderId="39" xfId="0" applyFont="1" applyBorder="1"/>
    <xf numFmtId="0" fontId="4" fillId="0" borderId="30" xfId="0" applyFont="1" applyBorder="1" applyAlignment="1">
      <alignment vertical="center" wrapText="1"/>
    </xf>
    <xf numFmtId="0" fontId="2" fillId="0" borderId="13" xfId="0" applyFont="1" applyBorder="1"/>
    <xf numFmtId="0" fontId="2" fillId="0" borderId="27" xfId="0" applyFont="1" applyBorder="1"/>
    <xf numFmtId="0" fontId="4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2" fillId="0" borderId="40" xfId="0" applyFont="1" applyBorder="1"/>
    <xf numFmtId="0" fontId="2" fillId="0" borderId="43" xfId="0" applyFont="1" applyBorder="1"/>
    <xf numFmtId="0" fontId="4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2" fillId="0" borderId="3" xfId="0" applyFont="1" applyBorder="1"/>
    <xf numFmtId="0" fontId="5" fillId="0" borderId="0" xfId="0" applyFont="1" applyAlignment="1">
      <alignment horizontal="left" vertical="center" wrapText="1"/>
    </xf>
    <xf numFmtId="0" fontId="12" fillId="0" borderId="36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center" vertical="center" wrapText="1"/>
    </xf>
    <xf numFmtId="0" fontId="3" fillId="7" borderId="28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2"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363007</xdr:colOff>
      <xdr:row>0</xdr:row>
      <xdr:rowOff>0</xdr:rowOff>
    </xdr:from>
    <xdr:to>
      <xdr:col>1</xdr:col>
      <xdr:colOff>1762124</xdr:colOff>
      <xdr:row>3</xdr:row>
      <xdr:rowOff>836083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31F967A-2D99-28A9-3FE7-FF895D305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3007" y="0"/>
          <a:ext cx="3113617" cy="2010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007"/>
  <sheetViews>
    <sheetView showGridLines="0" tabSelected="1" zoomScale="59" zoomScaleNormal="59" workbookViewId="0">
      <pane xSplit="5" ySplit="7" topLeftCell="F44" activePane="bottomRight" state="frozen"/>
      <selection pane="topRight" activeCell="F1" sqref="F1"/>
      <selection pane="bottomLeft" activeCell="A8" sqref="A8"/>
      <selection pane="bottomRight" activeCell="F47" sqref="F47"/>
    </sheetView>
  </sheetViews>
  <sheetFormatPr baseColWidth="10" defaultColWidth="14.42578125" defaultRowHeight="15" customHeight="1" x14ac:dyDescent="0.2"/>
  <cols>
    <col min="1" max="1" width="26.85546875" style="207" customWidth="1"/>
    <col min="2" max="2" width="34" style="207" customWidth="1"/>
    <col min="3" max="3" width="54.140625" style="207" customWidth="1"/>
    <col min="4" max="4" width="50.28515625" style="207" customWidth="1"/>
    <col min="5" max="5" width="47.42578125" style="207" customWidth="1"/>
    <col min="6" max="6" width="45.28515625" style="207" customWidth="1"/>
    <col min="7" max="7" width="19.7109375" style="207" customWidth="1"/>
    <col min="8" max="8" width="22.85546875" style="207" customWidth="1"/>
    <col min="9" max="9" width="40.140625" style="207" customWidth="1"/>
    <col min="10" max="10" width="17.140625" style="207" customWidth="1"/>
    <col min="11" max="11" width="19.5703125" style="207" customWidth="1"/>
    <col min="12" max="12" width="18.42578125" style="207" customWidth="1"/>
    <col min="13" max="13" width="16.85546875" style="214" customWidth="1"/>
    <col min="14" max="14" width="19.7109375" style="207" customWidth="1"/>
    <col min="15" max="15" width="24.7109375" style="207" customWidth="1"/>
    <col min="16" max="16" width="22.5703125" style="207" customWidth="1"/>
    <col min="17" max="17" width="21.5703125" style="207" customWidth="1"/>
    <col min="18" max="18" width="18.42578125" style="207" hidden="1" customWidth="1"/>
    <col min="19" max="19" width="18.5703125" style="207" hidden="1" customWidth="1"/>
    <col min="20" max="20" width="18.42578125" style="207" hidden="1" customWidth="1"/>
    <col min="21" max="21" width="23.140625" style="207" hidden="1" customWidth="1"/>
    <col min="22" max="22" width="29.42578125" style="207" customWidth="1"/>
    <col min="23" max="23" width="74.28515625" style="207" customWidth="1"/>
    <col min="24" max="24" width="66.28515625" style="210" customWidth="1"/>
    <col min="25" max="25" width="14.28515625" style="210" customWidth="1"/>
    <col min="26" max="26" width="0.140625" style="210" customWidth="1"/>
    <col min="27" max="27" width="53.85546875" style="210" customWidth="1"/>
    <col min="28" max="28" width="55.85546875" style="210" customWidth="1"/>
    <col min="29" max="29" width="26.28515625" style="210" customWidth="1"/>
    <col min="30" max="30" width="14" style="210" customWidth="1"/>
    <col min="31" max="16384" width="14.42578125" style="207"/>
  </cols>
  <sheetData>
    <row r="1" spans="1:30" ht="30.6" customHeight="1" x14ac:dyDescent="0.2">
      <c r="A1" s="362"/>
      <c r="B1" s="363"/>
      <c r="C1" s="369" t="s">
        <v>0</v>
      </c>
      <c r="D1" s="370"/>
      <c r="E1" s="370"/>
      <c r="F1" s="370"/>
      <c r="G1" s="370"/>
      <c r="H1" s="370"/>
      <c r="I1" s="370"/>
      <c r="J1" s="370"/>
      <c r="K1" s="370"/>
      <c r="L1" s="370"/>
      <c r="M1" s="370"/>
      <c r="N1" s="370"/>
      <c r="O1" s="370"/>
      <c r="P1" s="370"/>
      <c r="Q1" s="370"/>
      <c r="R1" s="370"/>
      <c r="S1" s="370"/>
      <c r="T1" s="370"/>
      <c r="U1" s="370"/>
      <c r="V1" s="370"/>
      <c r="W1" s="371"/>
      <c r="X1" s="359" t="s">
        <v>398</v>
      </c>
      <c r="Y1" s="209"/>
      <c r="Z1" s="209"/>
      <c r="AA1" s="209"/>
      <c r="AB1" s="209"/>
      <c r="AC1" s="209"/>
      <c r="AD1" s="209"/>
    </row>
    <row r="2" spans="1:30" ht="35.450000000000003" customHeight="1" x14ac:dyDescent="0.2">
      <c r="A2" s="364"/>
      <c r="B2" s="365"/>
      <c r="C2" s="372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  <c r="W2" s="374"/>
      <c r="X2" s="360" t="s">
        <v>399</v>
      </c>
      <c r="Y2" s="340"/>
      <c r="Z2" s="340"/>
      <c r="AA2" s="340"/>
      <c r="AB2" s="340"/>
      <c r="AC2" s="209"/>
      <c r="AD2" s="209"/>
    </row>
    <row r="3" spans="1:30" ht="27.6" customHeight="1" x14ac:dyDescent="0.2">
      <c r="A3" s="364"/>
      <c r="B3" s="365"/>
      <c r="C3" s="375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  <c r="R3" s="376"/>
      <c r="S3" s="376"/>
      <c r="T3" s="376"/>
      <c r="U3" s="376"/>
      <c r="V3" s="376"/>
      <c r="W3" s="377"/>
      <c r="X3" s="360" t="s">
        <v>400</v>
      </c>
      <c r="Y3" s="340"/>
      <c r="Z3" s="340"/>
      <c r="AA3" s="340"/>
      <c r="AB3" s="340"/>
      <c r="AC3" s="209"/>
      <c r="AD3" s="209"/>
    </row>
    <row r="4" spans="1:30" ht="71.45" customHeight="1" thickBot="1" x14ac:dyDescent="0.25">
      <c r="A4" s="366"/>
      <c r="B4" s="367"/>
      <c r="C4" s="368" t="s">
        <v>306</v>
      </c>
      <c r="D4" s="368"/>
      <c r="E4" s="368"/>
      <c r="F4" s="368"/>
      <c r="G4" s="368"/>
      <c r="H4" s="368"/>
      <c r="I4" s="368"/>
      <c r="J4" s="368"/>
      <c r="K4" s="368"/>
      <c r="L4" s="368"/>
      <c r="M4" s="368"/>
      <c r="N4" s="368"/>
      <c r="O4" s="368"/>
      <c r="P4" s="368"/>
      <c r="Q4" s="368"/>
      <c r="R4" s="368"/>
      <c r="S4" s="368"/>
      <c r="T4" s="368"/>
      <c r="U4" s="368"/>
      <c r="V4" s="368"/>
      <c r="W4" s="368"/>
      <c r="X4" s="361" t="s">
        <v>307</v>
      </c>
      <c r="Y4" s="340"/>
      <c r="Z4" s="340"/>
      <c r="AA4" s="340"/>
      <c r="AB4" s="340"/>
      <c r="AC4" s="209"/>
      <c r="AD4" s="209"/>
    </row>
    <row r="5" spans="1:30" ht="47.45" customHeight="1" thickBot="1" x14ac:dyDescent="0.3">
      <c r="A5" s="539" t="s">
        <v>1</v>
      </c>
      <c r="B5" s="540"/>
      <c r="C5" s="601">
        <v>46259</v>
      </c>
      <c r="D5" s="602"/>
      <c r="E5" s="366"/>
      <c r="F5" s="367"/>
      <c r="G5" s="367"/>
      <c r="H5" s="367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81"/>
      <c r="X5" s="105"/>
      <c r="Y5" s="208"/>
      <c r="Z5" s="208"/>
      <c r="AA5" s="208"/>
      <c r="AB5" s="208"/>
      <c r="AC5" s="209"/>
      <c r="AD5" s="209"/>
    </row>
    <row r="6" spans="1:30" ht="50.1" customHeight="1" thickBot="1" x14ac:dyDescent="0.3">
      <c r="A6" s="378" t="s">
        <v>2</v>
      </c>
      <c r="B6" s="541"/>
      <c r="C6" s="541"/>
      <c r="D6" s="542"/>
      <c r="E6" s="378" t="s">
        <v>3</v>
      </c>
      <c r="F6" s="541"/>
      <c r="G6" s="541"/>
      <c r="H6" s="541"/>
      <c r="I6" s="542"/>
      <c r="J6" s="543" t="s">
        <v>4</v>
      </c>
      <c r="K6" s="541"/>
      <c r="L6" s="541"/>
      <c r="M6" s="541"/>
      <c r="N6" s="541"/>
      <c r="O6" s="541"/>
      <c r="P6" s="541"/>
      <c r="Q6" s="542"/>
      <c r="R6" s="558" t="s">
        <v>227</v>
      </c>
      <c r="S6" s="559"/>
      <c r="T6" s="558" t="s">
        <v>228</v>
      </c>
      <c r="U6" s="559"/>
      <c r="V6" s="378" t="s">
        <v>5</v>
      </c>
      <c r="W6" s="379"/>
      <c r="X6" s="380"/>
      <c r="Y6" s="208"/>
      <c r="Z6" s="208"/>
      <c r="AA6" s="208"/>
      <c r="AB6" s="208"/>
      <c r="AC6" s="209"/>
      <c r="AD6" s="209"/>
    </row>
    <row r="7" spans="1:30" s="241" customFormat="1" ht="79.5" customHeight="1" thickBot="1" x14ac:dyDescent="0.3">
      <c r="A7" s="230" t="s">
        <v>6</v>
      </c>
      <c r="B7" s="231" t="s">
        <v>171</v>
      </c>
      <c r="C7" s="232" t="s">
        <v>378</v>
      </c>
      <c r="D7" s="233" t="s">
        <v>326</v>
      </c>
      <c r="E7" s="234" t="s">
        <v>7</v>
      </c>
      <c r="F7" s="234" t="s">
        <v>8</v>
      </c>
      <c r="G7" s="235" t="s">
        <v>226</v>
      </c>
      <c r="H7" s="235" t="s">
        <v>9</v>
      </c>
      <c r="I7" s="234" t="s">
        <v>10</v>
      </c>
      <c r="J7" s="236" t="s">
        <v>328</v>
      </c>
      <c r="K7" s="237" t="s">
        <v>329</v>
      </c>
      <c r="L7" s="238" t="s">
        <v>330</v>
      </c>
      <c r="M7" s="239" t="s">
        <v>331</v>
      </c>
      <c r="N7" s="240" t="s">
        <v>332</v>
      </c>
      <c r="O7" s="237" t="s">
        <v>333</v>
      </c>
      <c r="P7" s="238" t="s">
        <v>15</v>
      </c>
      <c r="Q7" s="294" t="s">
        <v>16</v>
      </c>
      <c r="R7" s="560"/>
      <c r="S7" s="561"/>
      <c r="T7" s="560"/>
      <c r="U7" s="561"/>
      <c r="V7" s="545" t="s">
        <v>17</v>
      </c>
      <c r="W7" s="546"/>
      <c r="X7" s="343" t="s">
        <v>357</v>
      </c>
      <c r="Y7" s="339"/>
      <c r="Z7" s="339"/>
      <c r="AA7" s="339"/>
      <c r="AB7" s="339"/>
      <c r="AC7" s="339"/>
      <c r="AD7" s="339"/>
    </row>
    <row r="8" spans="1:30" ht="155.44999999999999" customHeight="1" thickBot="1" x14ac:dyDescent="0.25">
      <c r="A8" s="389" t="s">
        <v>39</v>
      </c>
      <c r="B8" s="536" t="s">
        <v>186</v>
      </c>
      <c r="C8" s="526" t="s">
        <v>185</v>
      </c>
      <c r="D8" s="519" t="s">
        <v>172</v>
      </c>
      <c r="E8" s="36" t="s">
        <v>43</v>
      </c>
      <c r="F8" s="36" t="s">
        <v>166</v>
      </c>
      <c r="G8" s="36" t="s">
        <v>212</v>
      </c>
      <c r="H8" s="37" t="s">
        <v>21</v>
      </c>
      <c r="I8" s="56" t="s">
        <v>56</v>
      </c>
      <c r="J8" s="277">
        <v>-1</v>
      </c>
      <c r="K8" s="106">
        <v>3</v>
      </c>
      <c r="L8" s="106">
        <v>5</v>
      </c>
      <c r="M8" s="106">
        <v>5</v>
      </c>
      <c r="N8" s="106">
        <v>5</v>
      </c>
      <c r="O8" s="106">
        <v>3</v>
      </c>
      <c r="P8" s="283">
        <f>J8*(K8+L8+M8+N8+O8)</f>
        <v>-21</v>
      </c>
      <c r="Q8" s="216" t="str">
        <f t="shared" ref="Q8:Q77" si="0">IF(OR(AND(P8&gt;=-18,P8&lt;=-5),AND(P8&lt;=18,P8&gt;=5)),"No significativo",IF(OR(P8&gt;=19,P8&lt;=-19),"Significativo"))</f>
        <v>Significativo</v>
      </c>
      <c r="R8" s="562" t="s">
        <v>234</v>
      </c>
      <c r="S8" s="563"/>
      <c r="T8" s="563" t="s">
        <v>236</v>
      </c>
      <c r="U8" s="563"/>
      <c r="V8" s="547" t="s">
        <v>334</v>
      </c>
      <c r="W8" s="460"/>
      <c r="X8" s="37" t="s">
        <v>360</v>
      </c>
      <c r="Y8" s="341"/>
      <c r="Z8" s="341"/>
      <c r="AA8" s="341"/>
      <c r="AB8" s="341"/>
      <c r="AC8" s="341"/>
      <c r="AD8" s="341"/>
    </row>
    <row r="9" spans="1:30" ht="107.45" customHeight="1" thickBot="1" x14ac:dyDescent="0.25">
      <c r="A9" s="392"/>
      <c r="B9" s="537"/>
      <c r="C9" s="527"/>
      <c r="D9" s="550"/>
      <c r="E9" s="43" t="s">
        <v>173</v>
      </c>
      <c r="F9" s="43" t="s">
        <v>167</v>
      </c>
      <c r="G9" s="43" t="s">
        <v>212</v>
      </c>
      <c r="H9" s="44" t="s">
        <v>21</v>
      </c>
      <c r="I9" s="61" t="s">
        <v>42</v>
      </c>
      <c r="J9" s="272">
        <v>-1</v>
      </c>
      <c r="K9" s="107">
        <v>5</v>
      </c>
      <c r="L9" s="107">
        <v>3</v>
      </c>
      <c r="M9" s="259">
        <v>5</v>
      </c>
      <c r="N9" s="107">
        <v>5</v>
      </c>
      <c r="O9" s="107">
        <v>3</v>
      </c>
      <c r="P9" s="284">
        <f>J9*(K9+L9+M9+N9+O9)</f>
        <v>-21</v>
      </c>
      <c r="Q9" s="217" t="str">
        <f t="shared" si="0"/>
        <v>Significativo</v>
      </c>
      <c r="R9" s="564" t="s">
        <v>232</v>
      </c>
      <c r="S9" s="565"/>
      <c r="T9" s="565" t="s">
        <v>233</v>
      </c>
      <c r="U9" s="565"/>
      <c r="V9" s="548" t="s">
        <v>335</v>
      </c>
      <c r="W9" s="477"/>
      <c r="X9" s="37" t="s">
        <v>359</v>
      </c>
      <c r="Y9" s="341"/>
      <c r="Z9" s="341"/>
      <c r="AA9" s="341"/>
      <c r="AB9" s="341"/>
      <c r="AC9" s="341"/>
      <c r="AD9" s="341"/>
    </row>
    <row r="10" spans="1:30" ht="87.6" customHeight="1" x14ac:dyDescent="0.2">
      <c r="A10" s="392"/>
      <c r="B10" s="537"/>
      <c r="C10" s="527"/>
      <c r="D10" s="550"/>
      <c r="E10" s="122" t="s">
        <v>53</v>
      </c>
      <c r="F10" s="43" t="s">
        <v>167</v>
      </c>
      <c r="G10" s="122" t="s">
        <v>212</v>
      </c>
      <c r="H10" s="247" t="s">
        <v>21</v>
      </c>
      <c r="I10" s="246" t="s">
        <v>42</v>
      </c>
      <c r="J10" s="272">
        <v>-1</v>
      </c>
      <c r="K10" s="107">
        <v>5</v>
      </c>
      <c r="L10" s="107">
        <v>3</v>
      </c>
      <c r="M10" s="259">
        <v>5</v>
      </c>
      <c r="N10" s="107">
        <v>5</v>
      </c>
      <c r="O10" s="107">
        <v>3</v>
      </c>
      <c r="P10" s="284">
        <f>J10*(K10+L10+M10+N10+O10)</f>
        <v>-21</v>
      </c>
      <c r="Q10" s="217" t="str">
        <f t="shared" si="0"/>
        <v>Significativo</v>
      </c>
      <c r="R10" s="285"/>
      <c r="S10" s="107"/>
      <c r="T10" s="107"/>
      <c r="U10" s="107"/>
      <c r="V10" s="548" t="s">
        <v>336</v>
      </c>
      <c r="W10" s="477"/>
      <c r="X10" s="37" t="s">
        <v>359</v>
      </c>
      <c r="Y10" s="342"/>
      <c r="Z10" s="342"/>
      <c r="AA10" s="342"/>
      <c r="AB10" s="342"/>
      <c r="AC10" s="342"/>
      <c r="AD10" s="342"/>
    </row>
    <row r="11" spans="1:30" ht="60" customHeight="1" thickBot="1" x14ac:dyDescent="0.25">
      <c r="A11" s="393"/>
      <c r="B11" s="538"/>
      <c r="C11" s="527"/>
      <c r="D11" s="551"/>
      <c r="E11" s="50" t="s">
        <v>45</v>
      </c>
      <c r="F11" s="50" t="s">
        <v>168</v>
      </c>
      <c r="G11" s="50" t="s">
        <v>212</v>
      </c>
      <c r="H11" s="51" t="s">
        <v>21</v>
      </c>
      <c r="I11" s="66" t="s">
        <v>22</v>
      </c>
      <c r="J11" s="281">
        <v>-1</v>
      </c>
      <c r="K11" s="108">
        <v>3</v>
      </c>
      <c r="L11" s="108">
        <v>3</v>
      </c>
      <c r="M11" s="108">
        <v>3</v>
      </c>
      <c r="N11" s="108">
        <v>5</v>
      </c>
      <c r="O11" s="108">
        <v>3</v>
      </c>
      <c r="P11" s="282">
        <f t="shared" ref="P11:P77" si="1">J11*(K11+L11+M11+N11+O11)</f>
        <v>-17</v>
      </c>
      <c r="Q11" s="218" t="str">
        <f t="shared" si="0"/>
        <v>No significativo</v>
      </c>
      <c r="R11" s="566" t="s">
        <v>187</v>
      </c>
      <c r="S11" s="567"/>
      <c r="T11" s="567" t="s">
        <v>187</v>
      </c>
      <c r="U11" s="567"/>
      <c r="V11" s="549" t="s">
        <v>187</v>
      </c>
      <c r="W11" s="497"/>
      <c r="X11" s="351" t="s">
        <v>187</v>
      </c>
      <c r="Y11" s="341"/>
      <c r="Z11" s="341"/>
      <c r="AA11" s="341"/>
      <c r="AB11" s="341"/>
      <c r="AC11" s="341"/>
      <c r="AD11" s="341"/>
    </row>
    <row r="12" spans="1:30" ht="114.95" customHeight="1" x14ac:dyDescent="0.2">
      <c r="A12" s="389" t="s">
        <v>39</v>
      </c>
      <c r="B12" s="536" t="s">
        <v>186</v>
      </c>
      <c r="C12" s="527"/>
      <c r="D12" s="449" t="s">
        <v>175</v>
      </c>
      <c r="E12" s="57" t="s">
        <v>49</v>
      </c>
      <c r="F12" s="57" t="s">
        <v>35</v>
      </c>
      <c r="G12" s="57" t="s">
        <v>212</v>
      </c>
      <c r="H12" s="58" t="s">
        <v>21</v>
      </c>
      <c r="I12" s="192" t="s">
        <v>36</v>
      </c>
      <c r="J12" s="279">
        <v>-1</v>
      </c>
      <c r="K12" s="295">
        <v>3</v>
      </c>
      <c r="L12" s="296">
        <v>5</v>
      </c>
      <c r="M12" s="296">
        <v>3</v>
      </c>
      <c r="N12" s="296">
        <v>5</v>
      </c>
      <c r="O12" s="296">
        <v>3</v>
      </c>
      <c r="P12" s="297">
        <f t="shared" si="1"/>
        <v>-19</v>
      </c>
      <c r="Q12" s="298" t="str">
        <f t="shared" si="0"/>
        <v>Significativo</v>
      </c>
      <c r="R12" s="494" t="s">
        <v>230</v>
      </c>
      <c r="S12" s="495"/>
      <c r="T12" s="494" t="s">
        <v>236</v>
      </c>
      <c r="U12" s="495"/>
      <c r="V12" s="523" t="s">
        <v>337</v>
      </c>
      <c r="W12" s="524"/>
      <c r="X12" s="328" t="s">
        <v>360</v>
      </c>
      <c r="Y12" s="208"/>
      <c r="Z12" s="208"/>
      <c r="AA12" s="208"/>
      <c r="AB12" s="208"/>
      <c r="AC12" s="208"/>
      <c r="AD12" s="208"/>
    </row>
    <row r="13" spans="1:30" ht="137.44999999999999" customHeight="1" x14ac:dyDescent="0.2">
      <c r="A13" s="392"/>
      <c r="B13" s="537"/>
      <c r="C13" s="527"/>
      <c r="D13" s="394"/>
      <c r="E13" s="43" t="s">
        <v>43</v>
      </c>
      <c r="F13" s="43" t="s">
        <v>131</v>
      </c>
      <c r="G13" s="43" t="s">
        <v>212</v>
      </c>
      <c r="H13" s="44" t="s">
        <v>21</v>
      </c>
      <c r="I13" s="61" t="s">
        <v>56</v>
      </c>
      <c r="J13" s="49">
        <v>-1</v>
      </c>
      <c r="K13" s="45">
        <v>3</v>
      </c>
      <c r="L13" s="46">
        <v>5</v>
      </c>
      <c r="M13" s="46">
        <v>3</v>
      </c>
      <c r="N13" s="46">
        <v>5</v>
      </c>
      <c r="O13" s="46">
        <v>3</v>
      </c>
      <c r="P13" s="47">
        <f t="shared" si="1"/>
        <v>-19</v>
      </c>
      <c r="Q13" s="48" t="str">
        <f t="shared" si="0"/>
        <v>Significativo</v>
      </c>
      <c r="R13" s="488" t="s">
        <v>229</v>
      </c>
      <c r="S13" s="489"/>
      <c r="T13" s="488" t="s">
        <v>231</v>
      </c>
      <c r="U13" s="489"/>
      <c r="V13" s="529" t="s">
        <v>338</v>
      </c>
      <c r="W13" s="530"/>
      <c r="X13" s="332" t="s">
        <v>360</v>
      </c>
      <c r="Y13" s="208"/>
      <c r="Z13" s="208"/>
      <c r="AA13" s="208"/>
      <c r="AB13" s="208"/>
      <c r="AC13" s="208"/>
      <c r="AD13" s="208"/>
    </row>
    <row r="14" spans="1:30" ht="45.6" customHeight="1" x14ac:dyDescent="0.2">
      <c r="A14" s="392"/>
      <c r="B14" s="537"/>
      <c r="C14" s="527"/>
      <c r="D14" s="394"/>
      <c r="E14" s="43" t="s">
        <v>165</v>
      </c>
      <c r="F14" s="43" t="s">
        <v>37</v>
      </c>
      <c r="G14" s="43" t="s">
        <v>212</v>
      </c>
      <c r="H14" s="44" t="s">
        <v>21</v>
      </c>
      <c r="I14" s="61" t="s">
        <v>36</v>
      </c>
      <c r="J14" s="49">
        <v>-1</v>
      </c>
      <c r="K14" s="62">
        <v>1</v>
      </c>
      <c r="L14" s="63">
        <v>3</v>
      </c>
      <c r="M14" s="63">
        <v>1</v>
      </c>
      <c r="N14" s="63">
        <v>5</v>
      </c>
      <c r="O14" s="63">
        <v>3</v>
      </c>
      <c r="P14" s="64">
        <f t="shared" si="1"/>
        <v>-13</v>
      </c>
      <c r="Q14" s="65" t="str">
        <f t="shared" si="0"/>
        <v>No significativo</v>
      </c>
      <c r="R14" s="488" t="s">
        <v>187</v>
      </c>
      <c r="S14" s="489"/>
      <c r="T14" s="488" t="s">
        <v>187</v>
      </c>
      <c r="U14" s="489"/>
      <c r="V14" s="529" t="s">
        <v>187</v>
      </c>
      <c r="W14" s="530"/>
      <c r="X14" s="332" t="s">
        <v>187</v>
      </c>
      <c r="Y14" s="208"/>
      <c r="Z14" s="208"/>
      <c r="AA14" s="208"/>
      <c r="AB14" s="208"/>
      <c r="AC14" s="208"/>
      <c r="AD14" s="208"/>
    </row>
    <row r="15" spans="1:30" ht="97.5" customHeight="1" thickBot="1" x14ac:dyDescent="0.25">
      <c r="A15" s="393"/>
      <c r="B15" s="538"/>
      <c r="C15" s="527"/>
      <c r="D15" s="396"/>
      <c r="E15" s="50" t="s">
        <v>40</v>
      </c>
      <c r="F15" s="50" t="s">
        <v>169</v>
      </c>
      <c r="G15" s="50" t="s">
        <v>212</v>
      </c>
      <c r="H15" s="51" t="s">
        <v>21</v>
      </c>
      <c r="I15" s="66" t="s">
        <v>42</v>
      </c>
      <c r="J15" s="71">
        <v>-1</v>
      </c>
      <c r="K15" s="67">
        <v>5</v>
      </c>
      <c r="L15" s="68">
        <v>5</v>
      </c>
      <c r="M15" s="68">
        <v>5</v>
      </c>
      <c r="N15" s="68">
        <v>5</v>
      </c>
      <c r="O15" s="68">
        <v>3</v>
      </c>
      <c r="P15" s="69">
        <f t="shared" si="1"/>
        <v>-23</v>
      </c>
      <c r="Q15" s="70" t="str">
        <f t="shared" si="0"/>
        <v>Significativo</v>
      </c>
      <c r="R15" s="490" t="s">
        <v>232</v>
      </c>
      <c r="S15" s="491"/>
      <c r="T15" s="490" t="s">
        <v>233</v>
      </c>
      <c r="U15" s="491"/>
      <c r="V15" s="516" t="s">
        <v>339</v>
      </c>
      <c r="W15" s="517"/>
      <c r="X15" s="333" t="s">
        <v>358</v>
      </c>
      <c r="Y15" s="208"/>
      <c r="Z15" s="208"/>
      <c r="AA15" s="208"/>
      <c r="AB15" s="208"/>
      <c r="AC15" s="208"/>
      <c r="AD15" s="208"/>
    </row>
    <row r="16" spans="1:30" ht="80.45" customHeight="1" x14ac:dyDescent="0.2">
      <c r="A16" s="389" t="s">
        <v>39</v>
      </c>
      <c r="B16" s="536" t="s">
        <v>186</v>
      </c>
      <c r="C16" s="527"/>
      <c r="D16" s="389" t="s">
        <v>176</v>
      </c>
      <c r="E16" s="72" t="s">
        <v>50</v>
      </c>
      <c r="F16" s="72" t="s">
        <v>167</v>
      </c>
      <c r="G16" s="72" t="s">
        <v>212</v>
      </c>
      <c r="H16" s="73" t="s">
        <v>21</v>
      </c>
      <c r="I16" s="74" t="s">
        <v>42</v>
      </c>
      <c r="J16" s="42">
        <v>-1</v>
      </c>
      <c r="K16" s="38">
        <v>5</v>
      </c>
      <c r="L16" s="39">
        <v>3</v>
      </c>
      <c r="M16" s="39">
        <v>5</v>
      </c>
      <c r="N16" s="39">
        <v>5</v>
      </c>
      <c r="O16" s="39">
        <v>3</v>
      </c>
      <c r="P16" s="75">
        <f t="shared" si="1"/>
        <v>-21</v>
      </c>
      <c r="Q16" s="41" t="str">
        <f t="shared" si="0"/>
        <v>Significativo</v>
      </c>
      <c r="R16" s="486" t="s">
        <v>232</v>
      </c>
      <c r="S16" s="487"/>
      <c r="T16" s="486" t="s">
        <v>233</v>
      </c>
      <c r="U16" s="487"/>
      <c r="V16" s="498" t="s">
        <v>340</v>
      </c>
      <c r="W16" s="499"/>
      <c r="X16" s="328" t="s">
        <v>359</v>
      </c>
      <c r="Y16" s="208"/>
      <c r="Z16" s="208"/>
      <c r="AA16" s="208"/>
      <c r="AB16" s="208"/>
      <c r="AC16" s="208"/>
      <c r="AD16" s="208"/>
    </row>
    <row r="17" spans="1:30" ht="81.599999999999994" customHeight="1" x14ac:dyDescent="0.2">
      <c r="A17" s="392"/>
      <c r="B17" s="537"/>
      <c r="C17" s="527"/>
      <c r="D17" s="392"/>
      <c r="E17" s="76" t="s">
        <v>40</v>
      </c>
      <c r="F17" s="77" t="s">
        <v>169</v>
      </c>
      <c r="G17" s="77" t="s">
        <v>212</v>
      </c>
      <c r="H17" s="78" t="s">
        <v>21</v>
      </c>
      <c r="I17" s="79" t="s">
        <v>42</v>
      </c>
      <c r="J17" s="49">
        <v>-1</v>
      </c>
      <c r="K17" s="45">
        <v>5</v>
      </c>
      <c r="L17" s="46">
        <v>3</v>
      </c>
      <c r="M17" s="46">
        <v>5</v>
      </c>
      <c r="N17" s="46">
        <v>5</v>
      </c>
      <c r="O17" s="46">
        <v>3</v>
      </c>
      <c r="P17" s="80">
        <f t="shared" si="1"/>
        <v>-21</v>
      </c>
      <c r="Q17" s="48" t="str">
        <f t="shared" si="0"/>
        <v>Significativo</v>
      </c>
      <c r="R17" s="488" t="s">
        <v>232</v>
      </c>
      <c r="S17" s="489"/>
      <c r="T17" s="488" t="s">
        <v>233</v>
      </c>
      <c r="U17" s="489"/>
      <c r="V17" s="529" t="s">
        <v>340</v>
      </c>
      <c r="W17" s="530"/>
      <c r="X17" s="332" t="s">
        <v>358</v>
      </c>
      <c r="Y17" s="208"/>
      <c r="Z17" s="208"/>
      <c r="AA17" s="208"/>
      <c r="AB17" s="208"/>
      <c r="AC17" s="208"/>
      <c r="AD17" s="208"/>
    </row>
    <row r="18" spans="1:30" ht="81.599999999999994" customHeight="1" x14ac:dyDescent="0.2">
      <c r="A18" s="392"/>
      <c r="B18" s="537"/>
      <c r="C18" s="527"/>
      <c r="D18" s="392"/>
      <c r="E18" s="76" t="s">
        <v>53</v>
      </c>
      <c r="F18" s="77" t="s">
        <v>169</v>
      </c>
      <c r="G18" s="77" t="s">
        <v>212</v>
      </c>
      <c r="H18" s="78" t="s">
        <v>21</v>
      </c>
      <c r="I18" s="79" t="s">
        <v>42</v>
      </c>
      <c r="J18" s="242">
        <v>-1</v>
      </c>
      <c r="K18" s="45">
        <v>5</v>
      </c>
      <c r="L18" s="46">
        <v>3</v>
      </c>
      <c r="M18" s="46">
        <v>5</v>
      </c>
      <c r="N18" s="46">
        <v>5</v>
      </c>
      <c r="O18" s="46">
        <v>3</v>
      </c>
      <c r="P18" s="80">
        <f t="shared" si="1"/>
        <v>-21</v>
      </c>
      <c r="Q18" s="48" t="str">
        <f t="shared" si="0"/>
        <v>Significativo</v>
      </c>
      <c r="R18" s="242"/>
      <c r="S18" s="243"/>
      <c r="T18" s="242"/>
      <c r="U18" s="243"/>
      <c r="V18" s="529" t="s">
        <v>340</v>
      </c>
      <c r="W18" s="600"/>
      <c r="X18" s="332" t="s">
        <v>359</v>
      </c>
      <c r="Y18" s="331"/>
      <c r="Z18" s="331"/>
      <c r="AA18" s="331"/>
      <c r="AB18" s="331"/>
      <c r="AC18" s="331"/>
      <c r="AD18" s="331"/>
    </row>
    <row r="19" spans="1:30" ht="30.6" customHeight="1" x14ac:dyDescent="0.2">
      <c r="A19" s="392"/>
      <c r="B19" s="537"/>
      <c r="C19" s="527"/>
      <c r="D19" s="392"/>
      <c r="E19" s="76" t="s">
        <v>49</v>
      </c>
      <c r="F19" s="76" t="s">
        <v>35</v>
      </c>
      <c r="G19" s="76" t="s">
        <v>212</v>
      </c>
      <c r="H19" s="78" t="s">
        <v>21</v>
      </c>
      <c r="I19" s="79" t="s">
        <v>36</v>
      </c>
      <c r="J19" s="49">
        <v>-1</v>
      </c>
      <c r="K19" s="45">
        <v>3</v>
      </c>
      <c r="L19" s="46">
        <v>3</v>
      </c>
      <c r="M19" s="46">
        <v>3</v>
      </c>
      <c r="N19" s="46">
        <v>5</v>
      </c>
      <c r="O19" s="46">
        <v>3</v>
      </c>
      <c r="P19" s="80">
        <f t="shared" si="1"/>
        <v>-17</v>
      </c>
      <c r="Q19" s="48" t="str">
        <f t="shared" si="0"/>
        <v>No significativo</v>
      </c>
      <c r="R19" s="488" t="s">
        <v>187</v>
      </c>
      <c r="S19" s="489"/>
      <c r="T19" s="488" t="s">
        <v>187</v>
      </c>
      <c r="U19" s="489"/>
      <c r="V19" s="529" t="s">
        <v>187</v>
      </c>
      <c r="W19" s="530"/>
      <c r="X19" s="332" t="s">
        <v>187</v>
      </c>
      <c r="Y19" s="208"/>
      <c r="Z19" s="208"/>
      <c r="AA19" s="208"/>
      <c r="AB19" s="208"/>
      <c r="AC19" s="208"/>
      <c r="AD19" s="208"/>
    </row>
    <row r="20" spans="1:30" ht="36.6" customHeight="1" thickBot="1" x14ac:dyDescent="0.25">
      <c r="A20" s="393"/>
      <c r="B20" s="538"/>
      <c r="C20" s="527"/>
      <c r="D20" s="392"/>
      <c r="E20" s="77" t="s">
        <v>43</v>
      </c>
      <c r="F20" s="150" t="s">
        <v>131</v>
      </c>
      <c r="G20" s="150" t="s">
        <v>212</v>
      </c>
      <c r="H20" s="81" t="s">
        <v>21</v>
      </c>
      <c r="I20" s="82" t="s">
        <v>56</v>
      </c>
      <c r="J20" s="71">
        <v>-1</v>
      </c>
      <c r="K20" s="52">
        <v>3</v>
      </c>
      <c r="L20" s="53">
        <v>3</v>
      </c>
      <c r="M20" s="53">
        <v>3</v>
      </c>
      <c r="N20" s="53">
        <v>5</v>
      </c>
      <c r="O20" s="53">
        <v>3</v>
      </c>
      <c r="P20" s="83">
        <f t="shared" si="1"/>
        <v>-17</v>
      </c>
      <c r="Q20" s="55" t="str">
        <f t="shared" si="0"/>
        <v>No significativo</v>
      </c>
      <c r="R20" s="490" t="s">
        <v>187</v>
      </c>
      <c r="S20" s="491"/>
      <c r="T20" s="490" t="s">
        <v>187</v>
      </c>
      <c r="U20" s="491"/>
      <c r="V20" s="516" t="s">
        <v>187</v>
      </c>
      <c r="W20" s="517"/>
      <c r="X20" s="332" t="s">
        <v>187</v>
      </c>
      <c r="Y20" s="208"/>
      <c r="Z20" s="208"/>
      <c r="AA20" s="208"/>
      <c r="AB20" s="208"/>
      <c r="AC20" s="208"/>
      <c r="AD20" s="208"/>
    </row>
    <row r="21" spans="1:30" ht="33.950000000000003" customHeight="1" x14ac:dyDescent="0.2">
      <c r="A21" s="389" t="s">
        <v>39</v>
      </c>
      <c r="B21" s="423" t="s">
        <v>186</v>
      </c>
      <c r="C21" s="527"/>
      <c r="D21" s="389" t="s">
        <v>177</v>
      </c>
      <c r="E21" s="96" t="s">
        <v>49</v>
      </c>
      <c r="F21" s="96" t="s">
        <v>35</v>
      </c>
      <c r="G21" s="36" t="s">
        <v>212</v>
      </c>
      <c r="H21" s="84" t="s">
        <v>21</v>
      </c>
      <c r="I21" s="85" t="s">
        <v>36</v>
      </c>
      <c r="J21" s="42">
        <v>-1</v>
      </c>
      <c r="K21" s="38">
        <v>3</v>
      </c>
      <c r="L21" s="39">
        <v>1</v>
      </c>
      <c r="M21" s="39">
        <v>3</v>
      </c>
      <c r="N21" s="39">
        <v>5</v>
      </c>
      <c r="O21" s="39">
        <v>3</v>
      </c>
      <c r="P21" s="75">
        <f t="shared" si="1"/>
        <v>-15</v>
      </c>
      <c r="Q21" s="41" t="str">
        <f t="shared" si="0"/>
        <v>No significativo</v>
      </c>
      <c r="R21" s="486" t="s">
        <v>187</v>
      </c>
      <c r="S21" s="487"/>
      <c r="T21" s="486" t="s">
        <v>187</v>
      </c>
      <c r="U21" s="487"/>
      <c r="V21" s="498" t="s">
        <v>187</v>
      </c>
      <c r="W21" s="499"/>
      <c r="X21" s="332" t="s">
        <v>187</v>
      </c>
      <c r="Y21" s="208"/>
      <c r="Z21" s="208"/>
      <c r="AA21" s="208"/>
      <c r="AB21" s="208"/>
      <c r="AC21" s="208"/>
      <c r="AD21" s="208"/>
    </row>
    <row r="22" spans="1:30" ht="40.5" customHeight="1" x14ac:dyDescent="0.2">
      <c r="A22" s="392"/>
      <c r="B22" s="424"/>
      <c r="C22" s="527"/>
      <c r="D22" s="392"/>
      <c r="E22" s="76" t="s">
        <v>43</v>
      </c>
      <c r="F22" s="76" t="s">
        <v>131</v>
      </c>
      <c r="G22" s="43" t="s">
        <v>212</v>
      </c>
      <c r="H22" s="86" t="s">
        <v>21</v>
      </c>
      <c r="I22" s="87" t="s">
        <v>56</v>
      </c>
      <c r="J22" s="49">
        <v>-1</v>
      </c>
      <c r="K22" s="45">
        <v>3</v>
      </c>
      <c r="L22" s="46">
        <v>1</v>
      </c>
      <c r="M22" s="46">
        <v>3</v>
      </c>
      <c r="N22" s="46">
        <v>5</v>
      </c>
      <c r="O22" s="46">
        <v>3</v>
      </c>
      <c r="P22" s="80">
        <f t="shared" si="1"/>
        <v>-15</v>
      </c>
      <c r="Q22" s="48" t="str">
        <f t="shared" si="0"/>
        <v>No significativo</v>
      </c>
      <c r="R22" s="488" t="s">
        <v>187</v>
      </c>
      <c r="S22" s="489"/>
      <c r="T22" s="488" t="s">
        <v>187</v>
      </c>
      <c r="U22" s="489"/>
      <c r="V22" s="529" t="s">
        <v>187</v>
      </c>
      <c r="W22" s="530"/>
      <c r="X22" s="332" t="s">
        <v>187</v>
      </c>
      <c r="Y22" s="208"/>
      <c r="Z22" s="208"/>
      <c r="AA22" s="208"/>
      <c r="AB22" s="208"/>
      <c r="AC22" s="208"/>
      <c r="AD22" s="208"/>
    </row>
    <row r="23" spans="1:30" ht="84.6" customHeight="1" thickBot="1" x14ac:dyDescent="0.25">
      <c r="A23" s="393"/>
      <c r="B23" s="525"/>
      <c r="C23" s="527"/>
      <c r="D23" s="393"/>
      <c r="E23" s="88" t="s">
        <v>50</v>
      </c>
      <c r="F23" s="88" t="s">
        <v>142</v>
      </c>
      <c r="G23" s="50" t="s">
        <v>212</v>
      </c>
      <c r="H23" s="89" t="s">
        <v>21</v>
      </c>
      <c r="I23" s="90" t="s">
        <v>42</v>
      </c>
      <c r="J23" s="71">
        <v>1</v>
      </c>
      <c r="K23" s="52">
        <v>5</v>
      </c>
      <c r="L23" s="53">
        <v>5</v>
      </c>
      <c r="M23" s="53">
        <v>5</v>
      </c>
      <c r="N23" s="53">
        <v>5</v>
      </c>
      <c r="O23" s="53">
        <v>1</v>
      </c>
      <c r="P23" s="83">
        <f t="shared" si="1"/>
        <v>21</v>
      </c>
      <c r="Q23" s="55" t="str">
        <f t="shared" si="0"/>
        <v>Significativo</v>
      </c>
      <c r="R23" s="490" t="s">
        <v>232</v>
      </c>
      <c r="S23" s="491"/>
      <c r="T23" s="490" t="s">
        <v>233</v>
      </c>
      <c r="U23" s="491"/>
      <c r="V23" s="516" t="s">
        <v>340</v>
      </c>
      <c r="W23" s="517"/>
      <c r="X23" s="333" t="s">
        <v>359</v>
      </c>
      <c r="Y23" s="208"/>
      <c r="Z23" s="208"/>
      <c r="AA23" s="208"/>
      <c r="AB23" s="208"/>
      <c r="AC23" s="208"/>
      <c r="AD23" s="208"/>
    </row>
    <row r="24" spans="1:30" ht="136.5" customHeight="1" thickBot="1" x14ac:dyDescent="0.25">
      <c r="A24" s="91" t="s">
        <v>39</v>
      </c>
      <c r="B24" s="33" t="s">
        <v>186</v>
      </c>
      <c r="C24" s="527"/>
      <c r="D24" s="92" t="s">
        <v>178</v>
      </c>
      <c r="E24" s="100" t="s">
        <v>43</v>
      </c>
      <c r="F24" s="100" t="s">
        <v>131</v>
      </c>
      <c r="G24" s="100" t="s">
        <v>212</v>
      </c>
      <c r="H24" s="89" t="s">
        <v>21</v>
      </c>
      <c r="I24" s="93" t="s">
        <v>56</v>
      </c>
      <c r="J24" s="349">
        <v>-1</v>
      </c>
      <c r="K24" s="350">
        <v>3</v>
      </c>
      <c r="L24" s="344">
        <v>3</v>
      </c>
      <c r="M24" s="344">
        <v>3</v>
      </c>
      <c r="N24" s="344">
        <v>5</v>
      </c>
      <c r="O24" s="344">
        <v>3</v>
      </c>
      <c r="P24" s="153">
        <f t="shared" si="1"/>
        <v>-17</v>
      </c>
      <c r="Q24" s="94" t="str">
        <f t="shared" si="0"/>
        <v>No significativo</v>
      </c>
      <c r="R24" s="586" t="s">
        <v>234</v>
      </c>
      <c r="S24" s="587"/>
      <c r="T24" s="588" t="s">
        <v>236</v>
      </c>
      <c r="U24" s="589"/>
      <c r="V24" s="519" t="s">
        <v>187</v>
      </c>
      <c r="W24" s="520"/>
      <c r="X24" s="324" t="s">
        <v>187</v>
      </c>
      <c r="Y24" s="208"/>
      <c r="Z24" s="208"/>
      <c r="AA24" s="208"/>
      <c r="AB24" s="208"/>
      <c r="AC24" s="208"/>
      <c r="AD24" s="208"/>
    </row>
    <row r="25" spans="1:30" ht="126.6" customHeight="1" x14ac:dyDescent="0.2">
      <c r="A25" s="389" t="s">
        <v>39</v>
      </c>
      <c r="B25" s="424" t="s">
        <v>186</v>
      </c>
      <c r="C25" s="527"/>
      <c r="D25" s="500" t="s">
        <v>179</v>
      </c>
      <c r="E25" s="97" t="s">
        <v>43</v>
      </c>
      <c r="F25" s="140" t="s">
        <v>131</v>
      </c>
      <c r="G25" s="36" t="s">
        <v>212</v>
      </c>
      <c r="H25" s="347" t="s">
        <v>21</v>
      </c>
      <c r="I25" s="330" t="s">
        <v>56</v>
      </c>
      <c r="J25" s="336">
        <v>-1</v>
      </c>
      <c r="K25" s="338">
        <v>3</v>
      </c>
      <c r="L25" s="338">
        <v>3</v>
      </c>
      <c r="M25" s="338">
        <v>5</v>
      </c>
      <c r="N25" s="338">
        <v>5</v>
      </c>
      <c r="O25" s="338">
        <v>3</v>
      </c>
      <c r="P25" s="337">
        <f t="shared" si="1"/>
        <v>-19</v>
      </c>
      <c r="Q25" s="216" t="str">
        <f t="shared" si="0"/>
        <v>Significativo</v>
      </c>
      <c r="R25" s="564" t="s">
        <v>187</v>
      </c>
      <c r="S25" s="565"/>
      <c r="T25" s="565" t="s">
        <v>187</v>
      </c>
      <c r="U25" s="590"/>
      <c r="V25" s="459" t="s">
        <v>341</v>
      </c>
      <c r="W25" s="521"/>
      <c r="X25" s="328" t="s">
        <v>360</v>
      </c>
      <c r="Y25" s="208"/>
      <c r="Z25" s="208"/>
      <c r="AA25" s="208"/>
      <c r="AB25" s="208"/>
      <c r="AC25" s="208"/>
      <c r="AD25" s="208"/>
    </row>
    <row r="26" spans="1:30" ht="51.95" customHeight="1" thickBot="1" x14ac:dyDescent="0.25">
      <c r="A26" s="393"/>
      <c r="B26" s="525"/>
      <c r="C26" s="527"/>
      <c r="D26" s="502"/>
      <c r="E26" s="88" t="s">
        <v>63</v>
      </c>
      <c r="F26" s="101" t="s">
        <v>58</v>
      </c>
      <c r="G26" s="50" t="s">
        <v>212</v>
      </c>
      <c r="H26" s="348" t="s">
        <v>44</v>
      </c>
      <c r="I26" s="327" t="s">
        <v>42</v>
      </c>
      <c r="J26" s="334">
        <v>-1</v>
      </c>
      <c r="K26" s="108">
        <v>1</v>
      </c>
      <c r="L26" s="108">
        <v>5</v>
      </c>
      <c r="M26" s="108">
        <v>5</v>
      </c>
      <c r="N26" s="108">
        <v>5</v>
      </c>
      <c r="O26" s="108">
        <v>1</v>
      </c>
      <c r="P26" s="335">
        <f t="shared" si="1"/>
        <v>-17</v>
      </c>
      <c r="Q26" s="218" t="str">
        <f t="shared" si="0"/>
        <v>No significativo</v>
      </c>
      <c r="R26" s="564" t="s">
        <v>187</v>
      </c>
      <c r="S26" s="565"/>
      <c r="T26" s="565" t="s">
        <v>187</v>
      </c>
      <c r="U26" s="590"/>
      <c r="V26" s="496" t="s">
        <v>187</v>
      </c>
      <c r="W26" s="522"/>
      <c r="X26" s="333" t="s">
        <v>187</v>
      </c>
      <c r="Y26" s="208"/>
      <c r="Z26" s="208"/>
      <c r="AA26" s="208"/>
      <c r="AB26" s="208"/>
      <c r="AC26" s="208"/>
      <c r="AD26" s="208"/>
    </row>
    <row r="27" spans="1:30" ht="122.45" customHeight="1" x14ac:dyDescent="0.2">
      <c r="A27" s="414" t="s">
        <v>39</v>
      </c>
      <c r="B27" s="423" t="s">
        <v>186</v>
      </c>
      <c r="C27" s="527"/>
      <c r="D27" s="500" t="s">
        <v>180</v>
      </c>
      <c r="E27" s="97" t="s">
        <v>43</v>
      </c>
      <c r="F27" s="102" t="s">
        <v>131</v>
      </c>
      <c r="G27" s="36" t="s">
        <v>212</v>
      </c>
      <c r="H27" s="84" t="s">
        <v>21</v>
      </c>
      <c r="I27" s="87" t="s">
        <v>56</v>
      </c>
      <c r="J27" s="142">
        <v>-1</v>
      </c>
      <c r="K27" s="143">
        <v>3</v>
      </c>
      <c r="L27" s="135">
        <v>5</v>
      </c>
      <c r="M27" s="135">
        <v>5</v>
      </c>
      <c r="N27" s="135">
        <v>5</v>
      </c>
      <c r="O27" s="135">
        <v>3</v>
      </c>
      <c r="P27" s="345">
        <f t="shared" si="1"/>
        <v>-21</v>
      </c>
      <c r="Q27" s="346" t="str">
        <f t="shared" si="0"/>
        <v>Significativo</v>
      </c>
      <c r="R27" s="552" t="s">
        <v>234</v>
      </c>
      <c r="S27" s="553"/>
      <c r="T27" s="552" t="s">
        <v>236</v>
      </c>
      <c r="U27" s="553"/>
      <c r="V27" s="523" t="s">
        <v>342</v>
      </c>
      <c r="W27" s="524"/>
      <c r="X27" s="328" t="s">
        <v>360</v>
      </c>
      <c r="Y27" s="208"/>
      <c r="Z27" s="208"/>
      <c r="AA27" s="208"/>
      <c r="AB27" s="208"/>
      <c r="AC27" s="208"/>
      <c r="AD27" s="208"/>
    </row>
    <row r="28" spans="1:30" ht="51.95" customHeight="1" thickBot="1" x14ac:dyDescent="0.25">
      <c r="A28" s="503"/>
      <c r="B28" s="525"/>
      <c r="C28" s="527"/>
      <c r="D28" s="502"/>
      <c r="E28" s="77" t="s">
        <v>181</v>
      </c>
      <c r="F28" s="104" t="s">
        <v>182</v>
      </c>
      <c r="G28" s="122" t="s">
        <v>213</v>
      </c>
      <c r="H28" s="274" t="s">
        <v>21</v>
      </c>
      <c r="I28" s="248" t="s">
        <v>56</v>
      </c>
      <c r="J28" s="161">
        <v>-1</v>
      </c>
      <c r="K28" s="52">
        <v>1</v>
      </c>
      <c r="L28" s="53">
        <v>3</v>
      </c>
      <c r="M28" s="53">
        <v>3</v>
      </c>
      <c r="N28" s="53">
        <v>5</v>
      </c>
      <c r="O28" s="53">
        <v>1</v>
      </c>
      <c r="P28" s="54">
        <f t="shared" si="1"/>
        <v>-13</v>
      </c>
      <c r="Q28" s="55" t="str">
        <f t="shared" si="0"/>
        <v>No significativo</v>
      </c>
      <c r="R28" s="490" t="s">
        <v>187</v>
      </c>
      <c r="S28" s="491"/>
      <c r="T28" s="490" t="s">
        <v>187</v>
      </c>
      <c r="U28" s="491"/>
      <c r="V28" s="516" t="s">
        <v>187</v>
      </c>
      <c r="W28" s="517"/>
      <c r="X28" s="333" t="s">
        <v>187</v>
      </c>
      <c r="Y28" s="208"/>
      <c r="Z28" s="208"/>
      <c r="AA28" s="208"/>
      <c r="AB28" s="208"/>
      <c r="AC28" s="208"/>
      <c r="AD28" s="208"/>
    </row>
    <row r="29" spans="1:30" ht="98.1" customHeight="1" thickBot="1" x14ac:dyDescent="0.25">
      <c r="A29" s="414" t="s">
        <v>39</v>
      </c>
      <c r="B29" s="423" t="s">
        <v>186</v>
      </c>
      <c r="C29" s="527"/>
      <c r="D29" s="531" t="s">
        <v>268</v>
      </c>
      <c r="E29" s="36" t="s">
        <v>50</v>
      </c>
      <c r="F29" s="36" t="s">
        <v>170</v>
      </c>
      <c r="G29" s="36" t="s">
        <v>212</v>
      </c>
      <c r="H29" s="37" t="s">
        <v>21</v>
      </c>
      <c r="I29" s="250" t="s">
        <v>42</v>
      </c>
      <c r="J29" s="157">
        <v>-1</v>
      </c>
      <c r="K29" s="38">
        <v>5</v>
      </c>
      <c r="L29" s="39">
        <v>5</v>
      </c>
      <c r="M29" s="39">
        <v>5</v>
      </c>
      <c r="N29" s="39">
        <v>5</v>
      </c>
      <c r="O29" s="39">
        <v>3</v>
      </c>
      <c r="P29" s="75">
        <f t="shared" si="1"/>
        <v>-23</v>
      </c>
      <c r="Q29" s="219" t="str">
        <f t="shared" si="0"/>
        <v>Significativo</v>
      </c>
      <c r="R29" s="492" t="s">
        <v>232</v>
      </c>
      <c r="S29" s="493"/>
      <c r="T29" s="492" t="s">
        <v>233</v>
      </c>
      <c r="U29" s="493"/>
      <c r="V29" s="498" t="s">
        <v>343</v>
      </c>
      <c r="W29" s="499"/>
      <c r="X29" s="328" t="s">
        <v>359</v>
      </c>
      <c r="Y29" s="208"/>
      <c r="Z29" s="208"/>
      <c r="AA29" s="208"/>
      <c r="AB29" s="208"/>
      <c r="AC29" s="208"/>
      <c r="AD29" s="208"/>
    </row>
    <row r="30" spans="1:30" ht="93.95" customHeight="1" thickBot="1" x14ac:dyDescent="0.25">
      <c r="A30" s="415"/>
      <c r="B30" s="424"/>
      <c r="C30" s="527"/>
      <c r="D30" s="532"/>
      <c r="E30" s="43" t="s">
        <v>40</v>
      </c>
      <c r="F30" s="43" t="s">
        <v>169</v>
      </c>
      <c r="G30" s="43" t="s">
        <v>212</v>
      </c>
      <c r="H30" s="44" t="s">
        <v>21</v>
      </c>
      <c r="I30" s="270" t="s">
        <v>42</v>
      </c>
      <c r="J30" s="158">
        <v>-1</v>
      </c>
      <c r="K30" s="45">
        <v>5</v>
      </c>
      <c r="L30" s="46">
        <v>5</v>
      </c>
      <c r="M30" s="46">
        <v>5</v>
      </c>
      <c r="N30" s="46">
        <v>5</v>
      </c>
      <c r="O30" s="46">
        <v>3</v>
      </c>
      <c r="P30" s="80">
        <f t="shared" si="1"/>
        <v>-23</v>
      </c>
      <c r="Q30" s="220" t="str">
        <f t="shared" si="0"/>
        <v>Significativo</v>
      </c>
      <c r="R30" s="554" t="s">
        <v>232</v>
      </c>
      <c r="S30" s="555"/>
      <c r="T30" s="554" t="s">
        <v>233</v>
      </c>
      <c r="U30" s="555"/>
      <c r="V30" s="498" t="s">
        <v>343</v>
      </c>
      <c r="W30" s="499"/>
      <c r="X30" s="328" t="s">
        <v>359</v>
      </c>
      <c r="Y30" s="208"/>
      <c r="Z30" s="208"/>
      <c r="AA30" s="208"/>
      <c r="AB30" s="208"/>
      <c r="AC30" s="208"/>
      <c r="AD30" s="208"/>
    </row>
    <row r="31" spans="1:30" ht="93.95" customHeight="1" x14ac:dyDescent="0.2">
      <c r="A31" s="415"/>
      <c r="B31" s="424"/>
      <c r="C31" s="527"/>
      <c r="D31" s="532"/>
      <c r="E31" s="43" t="s">
        <v>53</v>
      </c>
      <c r="F31" s="43" t="s">
        <v>169</v>
      </c>
      <c r="G31" s="43" t="s">
        <v>212</v>
      </c>
      <c r="H31" s="44" t="s">
        <v>21</v>
      </c>
      <c r="I31" s="270" t="s">
        <v>42</v>
      </c>
      <c r="J31" s="123">
        <v>-1</v>
      </c>
      <c r="K31" s="147">
        <v>5</v>
      </c>
      <c r="L31" s="124">
        <v>5</v>
      </c>
      <c r="M31" s="124">
        <v>5</v>
      </c>
      <c r="N31" s="124">
        <v>5</v>
      </c>
      <c r="O31" s="124">
        <v>3</v>
      </c>
      <c r="P31" s="80">
        <f t="shared" si="1"/>
        <v>-23</v>
      </c>
      <c r="Q31" s="220" t="str">
        <f t="shared" si="0"/>
        <v>Significativo</v>
      </c>
      <c r="R31" s="244"/>
      <c r="S31" s="245"/>
      <c r="T31" s="244"/>
      <c r="U31" s="245"/>
      <c r="V31" s="498" t="s">
        <v>343</v>
      </c>
      <c r="W31" s="499"/>
      <c r="X31" s="328" t="s">
        <v>359</v>
      </c>
      <c r="Y31" s="331"/>
      <c r="Z31" s="331"/>
      <c r="AA31" s="331"/>
      <c r="AB31" s="331"/>
      <c r="AC31" s="331"/>
      <c r="AD31" s="331"/>
    </row>
    <row r="32" spans="1:30" ht="62.45" customHeight="1" thickBot="1" x14ac:dyDescent="0.25">
      <c r="A32" s="503"/>
      <c r="B32" s="525"/>
      <c r="C32" s="527"/>
      <c r="D32" s="533"/>
      <c r="E32" s="50" t="s">
        <v>183</v>
      </c>
      <c r="F32" s="50" t="s">
        <v>129</v>
      </c>
      <c r="G32" s="50" t="s">
        <v>212</v>
      </c>
      <c r="H32" s="51" t="s">
        <v>21</v>
      </c>
      <c r="I32" s="271" t="s">
        <v>56</v>
      </c>
      <c r="J32" s="161">
        <v>-1</v>
      </c>
      <c r="K32" s="52">
        <v>3</v>
      </c>
      <c r="L32" s="53">
        <v>5</v>
      </c>
      <c r="M32" s="53">
        <v>5</v>
      </c>
      <c r="N32" s="53">
        <v>5</v>
      </c>
      <c r="O32" s="53">
        <v>3</v>
      </c>
      <c r="P32" s="83">
        <f t="shared" si="1"/>
        <v>-21</v>
      </c>
      <c r="Q32" s="221" t="str">
        <f t="shared" si="0"/>
        <v>Significativo</v>
      </c>
      <c r="R32" s="484" t="s">
        <v>235</v>
      </c>
      <c r="S32" s="485"/>
      <c r="T32" s="484" t="s">
        <v>233</v>
      </c>
      <c r="U32" s="485"/>
      <c r="V32" s="516" t="s">
        <v>344</v>
      </c>
      <c r="W32" s="517"/>
      <c r="X32" s="333" t="s">
        <v>361</v>
      </c>
      <c r="Y32" s="208"/>
      <c r="Z32" s="208"/>
      <c r="AA32" s="208"/>
      <c r="AB32" s="208"/>
      <c r="AC32" s="208"/>
      <c r="AD32" s="208"/>
    </row>
    <row r="33" spans="1:30" ht="114.6" customHeight="1" thickBot="1" x14ac:dyDescent="0.25">
      <c r="A33" s="414" t="s">
        <v>39</v>
      </c>
      <c r="B33" s="423" t="s">
        <v>186</v>
      </c>
      <c r="C33" s="527"/>
      <c r="D33" s="414" t="s">
        <v>184</v>
      </c>
      <c r="E33" s="57" t="s">
        <v>50</v>
      </c>
      <c r="F33" s="57" t="s">
        <v>170</v>
      </c>
      <c r="G33" s="57" t="s">
        <v>212</v>
      </c>
      <c r="H33" s="58" t="s">
        <v>21</v>
      </c>
      <c r="I33" s="181" t="s">
        <v>42</v>
      </c>
      <c r="J33" s="42">
        <v>-1</v>
      </c>
      <c r="K33" s="157">
        <v>5</v>
      </c>
      <c r="L33" s="106">
        <v>5</v>
      </c>
      <c r="M33" s="106">
        <v>5</v>
      </c>
      <c r="N33" s="106">
        <v>5</v>
      </c>
      <c r="O33" s="106">
        <v>3</v>
      </c>
      <c r="P33" s="127">
        <f>J33*(K33+L33+M33+N33+O33)</f>
        <v>-23</v>
      </c>
      <c r="Q33" s="216" t="str">
        <f t="shared" si="0"/>
        <v>Significativo</v>
      </c>
      <c r="R33" s="552" t="s">
        <v>232</v>
      </c>
      <c r="S33" s="553"/>
      <c r="T33" s="552" t="s">
        <v>233</v>
      </c>
      <c r="U33" s="553"/>
      <c r="V33" s="459" t="s">
        <v>340</v>
      </c>
      <c r="W33" s="460"/>
      <c r="X33" s="328" t="s">
        <v>359</v>
      </c>
      <c r="Y33" s="208"/>
      <c r="Z33" s="208"/>
      <c r="AA33" s="208"/>
      <c r="AB33" s="208"/>
      <c r="AC33" s="208"/>
      <c r="AD33" s="208"/>
    </row>
    <row r="34" spans="1:30" ht="90.6" customHeight="1" x14ac:dyDescent="0.2">
      <c r="A34" s="415"/>
      <c r="B34" s="424"/>
      <c r="C34" s="527"/>
      <c r="D34" s="415"/>
      <c r="E34" s="43" t="s">
        <v>40</v>
      </c>
      <c r="F34" s="150" t="s">
        <v>169</v>
      </c>
      <c r="G34" s="57" t="s">
        <v>212</v>
      </c>
      <c r="H34" s="215" t="s">
        <v>21</v>
      </c>
      <c r="I34" s="87" t="s">
        <v>42</v>
      </c>
      <c r="J34" s="49">
        <v>-1</v>
      </c>
      <c r="K34" s="158">
        <v>5</v>
      </c>
      <c r="L34" s="107">
        <v>5</v>
      </c>
      <c r="M34" s="107">
        <v>5</v>
      </c>
      <c r="N34" s="107">
        <v>5</v>
      </c>
      <c r="O34" s="107">
        <v>3</v>
      </c>
      <c r="P34" s="131">
        <f t="shared" si="1"/>
        <v>-23</v>
      </c>
      <c r="Q34" s="217" t="str">
        <f t="shared" si="0"/>
        <v>Significativo</v>
      </c>
      <c r="R34" s="554" t="s">
        <v>232</v>
      </c>
      <c r="S34" s="555"/>
      <c r="T34" s="554" t="s">
        <v>233</v>
      </c>
      <c r="U34" s="555"/>
      <c r="V34" s="483" t="s">
        <v>340</v>
      </c>
      <c r="W34" s="477"/>
      <c r="X34" s="328" t="s">
        <v>359</v>
      </c>
      <c r="Y34" s="208"/>
      <c r="Z34" s="208"/>
      <c r="AA34" s="208"/>
      <c r="AB34" s="208"/>
      <c r="AC34" s="208"/>
      <c r="AD34" s="208"/>
    </row>
    <row r="35" spans="1:30" ht="65.099999999999994" customHeight="1" thickBot="1" x14ac:dyDescent="0.25">
      <c r="A35" s="503"/>
      <c r="B35" s="525"/>
      <c r="C35" s="528"/>
      <c r="D35" s="503"/>
      <c r="E35" s="50" t="s">
        <v>183</v>
      </c>
      <c r="F35" s="88" t="s">
        <v>129</v>
      </c>
      <c r="G35" s="50" t="s">
        <v>212</v>
      </c>
      <c r="H35" s="164" t="s">
        <v>21</v>
      </c>
      <c r="I35" s="90" t="s">
        <v>56</v>
      </c>
      <c r="J35" s="71">
        <v>-1</v>
      </c>
      <c r="K35" s="161">
        <v>3</v>
      </c>
      <c r="L35" s="108">
        <v>5</v>
      </c>
      <c r="M35" s="108">
        <v>5</v>
      </c>
      <c r="N35" s="108">
        <v>5</v>
      </c>
      <c r="O35" s="108">
        <v>3</v>
      </c>
      <c r="P35" s="178">
        <f t="shared" si="1"/>
        <v>-21</v>
      </c>
      <c r="Q35" s="218" t="str">
        <f t="shared" si="0"/>
        <v>Significativo</v>
      </c>
      <c r="R35" s="556" t="s">
        <v>235</v>
      </c>
      <c r="S35" s="557"/>
      <c r="T35" s="556" t="s">
        <v>233</v>
      </c>
      <c r="U35" s="557"/>
      <c r="V35" s="496" t="s">
        <v>308</v>
      </c>
      <c r="W35" s="497"/>
      <c r="X35" s="333" t="s">
        <v>361</v>
      </c>
      <c r="Y35" s="331"/>
      <c r="Z35" s="331"/>
      <c r="AA35" s="331"/>
      <c r="AB35" s="331"/>
      <c r="AC35" s="331"/>
      <c r="AD35" s="331"/>
    </row>
    <row r="36" spans="1:30" ht="120" customHeight="1" x14ac:dyDescent="0.2">
      <c r="A36" s="414" t="s">
        <v>39</v>
      </c>
      <c r="B36" s="423" t="s">
        <v>186</v>
      </c>
      <c r="C36" s="480" t="s">
        <v>203</v>
      </c>
      <c r="D36" s="414" t="s">
        <v>188</v>
      </c>
      <c r="E36" s="97" t="s">
        <v>43</v>
      </c>
      <c r="F36" s="109" t="s">
        <v>189</v>
      </c>
      <c r="G36" s="36" t="s">
        <v>212</v>
      </c>
      <c r="H36" s="537" t="s">
        <v>21</v>
      </c>
      <c r="I36" s="85" t="s">
        <v>56</v>
      </c>
      <c r="J36" s="157">
        <v>-1</v>
      </c>
      <c r="K36" s="110">
        <v>3</v>
      </c>
      <c r="L36" s="111">
        <v>3</v>
      </c>
      <c r="M36" s="111">
        <v>5</v>
      </c>
      <c r="N36" s="111">
        <v>5</v>
      </c>
      <c r="O36" s="111">
        <v>3</v>
      </c>
      <c r="P36" s="40">
        <f t="shared" si="1"/>
        <v>-19</v>
      </c>
      <c r="Q36" s="112" t="str">
        <f t="shared" si="0"/>
        <v>Significativo</v>
      </c>
      <c r="R36" s="486" t="s">
        <v>187</v>
      </c>
      <c r="S36" s="487"/>
      <c r="T36" s="486" t="s">
        <v>187</v>
      </c>
      <c r="U36" s="487"/>
      <c r="V36" s="498" t="s">
        <v>345</v>
      </c>
      <c r="W36" s="499"/>
      <c r="X36" s="328" t="s">
        <v>363</v>
      </c>
      <c r="Y36" s="208"/>
      <c r="Z36" s="208"/>
      <c r="AA36" s="208"/>
      <c r="AB36" s="208"/>
      <c r="AC36" s="208"/>
      <c r="AD36" s="208"/>
    </row>
    <row r="37" spans="1:30" ht="86.45" customHeight="1" thickBot="1" x14ac:dyDescent="0.25">
      <c r="A37" s="415"/>
      <c r="B37" s="424"/>
      <c r="C37" s="481"/>
      <c r="D37" s="415"/>
      <c r="E37" s="88" t="s">
        <v>63</v>
      </c>
      <c r="F37" s="101" t="s">
        <v>58</v>
      </c>
      <c r="G37" s="50" t="s">
        <v>212</v>
      </c>
      <c r="H37" s="538"/>
      <c r="I37" s="90" t="s">
        <v>42</v>
      </c>
      <c r="J37" s="161">
        <v>-1</v>
      </c>
      <c r="K37" s="67">
        <v>3</v>
      </c>
      <c r="L37" s="68">
        <v>5</v>
      </c>
      <c r="M37" s="113">
        <v>5</v>
      </c>
      <c r="N37" s="68">
        <v>5</v>
      </c>
      <c r="O37" s="68">
        <v>1</v>
      </c>
      <c r="P37" s="54">
        <f t="shared" si="1"/>
        <v>-19</v>
      </c>
      <c r="Q37" s="114" t="str">
        <f t="shared" si="0"/>
        <v>Significativo</v>
      </c>
      <c r="R37" s="484" t="s">
        <v>237</v>
      </c>
      <c r="S37" s="485"/>
      <c r="T37" s="484" t="s">
        <v>240</v>
      </c>
      <c r="U37" s="485"/>
      <c r="V37" s="516" t="s">
        <v>309</v>
      </c>
      <c r="W37" s="517"/>
      <c r="X37" s="326" t="s">
        <v>362</v>
      </c>
      <c r="Y37" s="208"/>
      <c r="Z37" s="208"/>
      <c r="AA37" s="208"/>
      <c r="AB37" s="208"/>
      <c r="AC37" s="208"/>
      <c r="AD37" s="208"/>
    </row>
    <row r="38" spans="1:30" ht="72.95" customHeight="1" thickBot="1" x14ac:dyDescent="0.25">
      <c r="A38" s="415"/>
      <c r="B38" s="424"/>
      <c r="C38" s="481"/>
      <c r="D38" s="91" t="s">
        <v>190</v>
      </c>
      <c r="E38" s="115" t="s">
        <v>54</v>
      </c>
      <c r="F38" s="116" t="s">
        <v>192</v>
      </c>
      <c r="G38" s="116" t="s">
        <v>212</v>
      </c>
      <c r="H38" s="117" t="s">
        <v>21</v>
      </c>
      <c r="I38" s="98" t="s">
        <v>130</v>
      </c>
      <c r="J38" s="157">
        <v>-1</v>
      </c>
      <c r="K38" s="110">
        <v>3</v>
      </c>
      <c r="L38" s="111">
        <v>5</v>
      </c>
      <c r="M38" s="111">
        <v>5</v>
      </c>
      <c r="N38" s="111">
        <v>5</v>
      </c>
      <c r="O38" s="111">
        <v>3</v>
      </c>
      <c r="P38" s="40">
        <f t="shared" si="1"/>
        <v>-21</v>
      </c>
      <c r="Q38" s="112" t="str">
        <f t="shared" si="0"/>
        <v>Significativo</v>
      </c>
      <c r="R38" s="492" t="s">
        <v>238</v>
      </c>
      <c r="S38" s="493"/>
      <c r="T38" s="492" t="s">
        <v>239</v>
      </c>
      <c r="U38" s="493"/>
      <c r="V38" s="519" t="s">
        <v>346</v>
      </c>
      <c r="W38" s="520"/>
      <c r="X38" s="328" t="s">
        <v>364</v>
      </c>
      <c r="Y38" s="208"/>
      <c r="Z38" s="208"/>
      <c r="AA38" s="208"/>
      <c r="AB38" s="208"/>
      <c r="AC38" s="208"/>
      <c r="AD38" s="208"/>
    </row>
    <row r="39" spans="1:30" ht="77.45" customHeight="1" thickBot="1" x14ac:dyDescent="0.25">
      <c r="A39" s="415"/>
      <c r="B39" s="525"/>
      <c r="C39" s="482"/>
      <c r="D39" s="118" t="s">
        <v>191</v>
      </c>
      <c r="E39" s="96" t="s">
        <v>63</v>
      </c>
      <c r="F39" s="150" t="s">
        <v>58</v>
      </c>
      <c r="G39" s="116" t="s">
        <v>212</v>
      </c>
      <c r="H39" s="145" t="s">
        <v>21</v>
      </c>
      <c r="I39" s="90" t="s">
        <v>42</v>
      </c>
      <c r="J39" s="161">
        <v>-1</v>
      </c>
      <c r="K39" s="67">
        <v>3</v>
      </c>
      <c r="L39" s="68">
        <v>5</v>
      </c>
      <c r="M39" s="68">
        <v>5</v>
      </c>
      <c r="N39" s="68">
        <v>5</v>
      </c>
      <c r="O39" s="68">
        <v>1</v>
      </c>
      <c r="P39" s="54">
        <f t="shared" si="1"/>
        <v>-19</v>
      </c>
      <c r="Q39" s="114" t="str">
        <f t="shared" si="0"/>
        <v>Significativo</v>
      </c>
      <c r="R39" s="484" t="s">
        <v>237</v>
      </c>
      <c r="S39" s="485"/>
      <c r="T39" s="484" t="s">
        <v>240</v>
      </c>
      <c r="U39" s="485"/>
      <c r="V39" s="496" t="s">
        <v>310</v>
      </c>
      <c r="W39" s="497"/>
      <c r="X39" s="326" t="s">
        <v>365</v>
      </c>
      <c r="Y39" s="208"/>
      <c r="Z39" s="208"/>
      <c r="AA39" s="208"/>
      <c r="AB39" s="208"/>
      <c r="AC39" s="208"/>
      <c r="AD39" s="208"/>
    </row>
    <row r="40" spans="1:30" ht="53.45" customHeight="1" x14ac:dyDescent="0.2">
      <c r="A40" s="389" t="s">
        <v>39</v>
      </c>
      <c r="B40" s="470" t="s">
        <v>267</v>
      </c>
      <c r="C40" s="573" t="s">
        <v>209</v>
      </c>
      <c r="D40" s="389" t="s">
        <v>196</v>
      </c>
      <c r="E40" s="97" t="s">
        <v>63</v>
      </c>
      <c r="F40" s="102" t="s">
        <v>58</v>
      </c>
      <c r="G40" s="36" t="s">
        <v>213</v>
      </c>
      <c r="H40" s="536" t="s">
        <v>44</v>
      </c>
      <c r="I40" s="85" t="s">
        <v>42</v>
      </c>
      <c r="J40" s="157">
        <v>-1</v>
      </c>
      <c r="K40" s="59">
        <v>1</v>
      </c>
      <c r="L40" s="60">
        <v>5</v>
      </c>
      <c r="M40" s="60">
        <v>5</v>
      </c>
      <c r="N40" s="60">
        <v>5</v>
      </c>
      <c r="O40" s="60">
        <v>1</v>
      </c>
      <c r="P40" s="75">
        <f t="shared" si="1"/>
        <v>-17</v>
      </c>
      <c r="Q40" s="219" t="str">
        <f t="shared" si="0"/>
        <v>No significativo</v>
      </c>
      <c r="R40" s="486" t="s">
        <v>187</v>
      </c>
      <c r="S40" s="487"/>
      <c r="T40" s="486" t="s">
        <v>187</v>
      </c>
      <c r="U40" s="487"/>
      <c r="V40" s="459" t="s">
        <v>204</v>
      </c>
      <c r="W40" s="460"/>
      <c r="X40" s="328" t="s">
        <v>365</v>
      </c>
      <c r="Y40" s="208"/>
      <c r="Z40" s="208"/>
      <c r="AA40" s="208"/>
      <c r="AB40" s="208"/>
      <c r="AC40" s="208"/>
      <c r="AD40" s="208"/>
    </row>
    <row r="41" spans="1:30" ht="40.5" customHeight="1" x14ac:dyDescent="0.2">
      <c r="A41" s="392"/>
      <c r="B41" s="471"/>
      <c r="C41" s="574"/>
      <c r="D41" s="392"/>
      <c r="E41" s="76" t="s">
        <v>57</v>
      </c>
      <c r="F41" s="103" t="s">
        <v>195</v>
      </c>
      <c r="G41" s="43" t="s">
        <v>213</v>
      </c>
      <c r="H41" s="537"/>
      <c r="I41" s="87" t="s">
        <v>197</v>
      </c>
      <c r="J41" s="158">
        <v>-1</v>
      </c>
      <c r="K41" s="120">
        <v>1</v>
      </c>
      <c r="L41" s="121">
        <v>3</v>
      </c>
      <c r="M41" s="121">
        <v>3</v>
      </c>
      <c r="N41" s="121">
        <v>5</v>
      </c>
      <c r="O41" s="121">
        <v>1</v>
      </c>
      <c r="P41" s="80">
        <f t="shared" si="1"/>
        <v>-13</v>
      </c>
      <c r="Q41" s="220" t="str">
        <f t="shared" si="0"/>
        <v>No significativo</v>
      </c>
      <c r="R41" s="488" t="s">
        <v>187</v>
      </c>
      <c r="S41" s="489"/>
      <c r="T41" s="488" t="s">
        <v>187</v>
      </c>
      <c r="U41" s="489"/>
      <c r="V41" s="483" t="s">
        <v>187</v>
      </c>
      <c r="W41" s="477"/>
      <c r="X41" s="325" t="s">
        <v>187</v>
      </c>
      <c r="Y41" s="208"/>
      <c r="Z41" s="208"/>
      <c r="AA41" s="208"/>
      <c r="AB41" s="208"/>
      <c r="AC41" s="208"/>
      <c r="AD41" s="208"/>
    </row>
    <row r="42" spans="1:30" ht="36.950000000000003" customHeight="1" x14ac:dyDescent="0.2">
      <c r="A42" s="392"/>
      <c r="B42" s="471"/>
      <c r="C42" s="574"/>
      <c r="D42" s="392"/>
      <c r="E42" s="76" t="s">
        <v>193</v>
      </c>
      <c r="F42" s="103" t="s">
        <v>141</v>
      </c>
      <c r="G42" s="43" t="s">
        <v>213</v>
      </c>
      <c r="H42" s="537"/>
      <c r="I42" s="87" t="s">
        <v>56</v>
      </c>
      <c r="J42" s="158">
        <v>1</v>
      </c>
      <c r="K42" s="120">
        <v>1</v>
      </c>
      <c r="L42" s="121">
        <v>5</v>
      </c>
      <c r="M42" s="121">
        <v>5</v>
      </c>
      <c r="N42" s="121">
        <v>5</v>
      </c>
      <c r="O42" s="121">
        <v>1</v>
      </c>
      <c r="P42" s="80">
        <f t="shared" si="1"/>
        <v>17</v>
      </c>
      <c r="Q42" s="220" t="str">
        <f t="shared" si="0"/>
        <v>No significativo</v>
      </c>
      <c r="R42" s="488" t="s">
        <v>187</v>
      </c>
      <c r="S42" s="489"/>
      <c r="T42" s="488" t="s">
        <v>187</v>
      </c>
      <c r="U42" s="489"/>
      <c r="V42" s="483" t="s">
        <v>187</v>
      </c>
      <c r="W42" s="477"/>
      <c r="X42" s="332" t="s">
        <v>187</v>
      </c>
      <c r="Y42" s="208"/>
      <c r="Z42" s="208"/>
      <c r="AA42" s="208"/>
      <c r="AB42" s="208"/>
      <c r="AC42" s="208"/>
      <c r="AD42" s="208"/>
    </row>
    <row r="43" spans="1:30" ht="38.450000000000003" customHeight="1" thickBot="1" x14ac:dyDescent="0.25">
      <c r="A43" s="393"/>
      <c r="B43" s="544"/>
      <c r="C43" s="574"/>
      <c r="D43" s="393"/>
      <c r="E43" s="88" t="s">
        <v>194</v>
      </c>
      <c r="F43" s="101" t="s">
        <v>195</v>
      </c>
      <c r="G43" s="122" t="s">
        <v>213</v>
      </c>
      <c r="H43" s="538"/>
      <c r="I43" s="90" t="s">
        <v>197</v>
      </c>
      <c r="J43" s="123">
        <v>-1</v>
      </c>
      <c r="K43" s="120">
        <v>3</v>
      </c>
      <c r="L43" s="121">
        <v>3</v>
      </c>
      <c r="M43" s="121">
        <v>3</v>
      </c>
      <c r="N43" s="121">
        <v>5</v>
      </c>
      <c r="O43" s="121">
        <v>1</v>
      </c>
      <c r="P43" s="125">
        <f t="shared" si="1"/>
        <v>-15</v>
      </c>
      <c r="Q43" s="221" t="str">
        <f t="shared" si="0"/>
        <v>No significativo</v>
      </c>
      <c r="R43" s="490" t="s">
        <v>187</v>
      </c>
      <c r="S43" s="491"/>
      <c r="T43" s="490" t="s">
        <v>187</v>
      </c>
      <c r="U43" s="491"/>
      <c r="V43" s="496" t="s">
        <v>187</v>
      </c>
      <c r="W43" s="497"/>
      <c r="X43" s="333" t="s">
        <v>187</v>
      </c>
      <c r="Y43" s="208"/>
      <c r="Z43" s="208"/>
      <c r="AA43" s="208"/>
      <c r="AB43" s="208"/>
      <c r="AC43" s="208"/>
      <c r="AD43" s="208"/>
    </row>
    <row r="44" spans="1:30" ht="41.1" customHeight="1" x14ac:dyDescent="0.2">
      <c r="A44" s="414" t="s">
        <v>39</v>
      </c>
      <c r="B44" s="508" t="s">
        <v>266</v>
      </c>
      <c r="C44" s="574"/>
      <c r="D44" s="534" t="s">
        <v>202</v>
      </c>
      <c r="E44" s="126" t="s">
        <v>198</v>
      </c>
      <c r="F44" s="126" t="s">
        <v>58</v>
      </c>
      <c r="G44" s="36" t="s">
        <v>213</v>
      </c>
      <c r="H44" s="537" t="s">
        <v>44</v>
      </c>
      <c r="I44" s="56" t="s">
        <v>42</v>
      </c>
      <c r="J44" s="42">
        <v>-1</v>
      </c>
      <c r="K44" s="106">
        <v>1</v>
      </c>
      <c r="L44" s="106">
        <v>5</v>
      </c>
      <c r="M44" s="157">
        <v>5</v>
      </c>
      <c r="N44" s="106">
        <v>5</v>
      </c>
      <c r="O44" s="106">
        <v>1</v>
      </c>
      <c r="P44" s="154">
        <f t="shared" si="1"/>
        <v>-17</v>
      </c>
      <c r="Q44" s="216" t="str">
        <f t="shared" si="0"/>
        <v>No significativo</v>
      </c>
      <c r="R44" s="494" t="s">
        <v>187</v>
      </c>
      <c r="S44" s="495"/>
      <c r="T44" s="494" t="s">
        <v>187</v>
      </c>
      <c r="U44" s="495"/>
      <c r="V44" s="474" t="s">
        <v>187</v>
      </c>
      <c r="W44" s="475"/>
      <c r="X44" s="328" t="s">
        <v>187</v>
      </c>
      <c r="Y44" s="208"/>
      <c r="Z44" s="208"/>
      <c r="AA44" s="208"/>
      <c r="AB44" s="208"/>
      <c r="AC44" s="208"/>
      <c r="AD44" s="208"/>
    </row>
    <row r="45" spans="1:30" ht="39" customHeight="1" x14ac:dyDescent="0.2">
      <c r="A45" s="415"/>
      <c r="B45" s="509"/>
      <c r="C45" s="574"/>
      <c r="D45" s="534"/>
      <c r="E45" s="129" t="s">
        <v>63</v>
      </c>
      <c r="F45" s="129" t="s">
        <v>58</v>
      </c>
      <c r="G45" s="43" t="s">
        <v>213</v>
      </c>
      <c r="H45" s="537"/>
      <c r="I45" s="61" t="s">
        <v>42</v>
      </c>
      <c r="J45" s="49">
        <v>-1</v>
      </c>
      <c r="K45" s="107">
        <v>1</v>
      </c>
      <c r="L45" s="107">
        <v>5</v>
      </c>
      <c r="M45" s="130">
        <v>5</v>
      </c>
      <c r="N45" s="107">
        <v>5</v>
      </c>
      <c r="O45" s="107">
        <v>1</v>
      </c>
      <c r="P45" s="155">
        <f t="shared" si="1"/>
        <v>-17</v>
      </c>
      <c r="Q45" s="217" t="str">
        <f t="shared" si="0"/>
        <v>No significativo</v>
      </c>
      <c r="R45" s="488" t="s">
        <v>187</v>
      </c>
      <c r="S45" s="489"/>
      <c r="T45" s="488" t="s">
        <v>187</v>
      </c>
      <c r="U45" s="489"/>
      <c r="V45" s="476" t="s">
        <v>187</v>
      </c>
      <c r="W45" s="477"/>
      <c r="X45" s="332" t="s">
        <v>187</v>
      </c>
      <c r="Y45" s="208"/>
      <c r="Z45" s="208"/>
      <c r="AA45" s="208"/>
      <c r="AB45" s="208"/>
      <c r="AC45" s="208"/>
      <c r="AD45" s="208"/>
    </row>
    <row r="46" spans="1:30" ht="50.1" customHeight="1" x14ac:dyDescent="0.2">
      <c r="A46" s="415"/>
      <c r="B46" s="509"/>
      <c r="C46" s="574"/>
      <c r="D46" s="534"/>
      <c r="E46" s="129" t="s">
        <v>201</v>
      </c>
      <c r="F46" s="129" t="s">
        <v>37</v>
      </c>
      <c r="G46" s="43" t="s">
        <v>213</v>
      </c>
      <c r="H46" s="537"/>
      <c r="I46" s="61" t="s">
        <v>36</v>
      </c>
      <c r="J46" s="49">
        <v>-1</v>
      </c>
      <c r="K46" s="107">
        <v>3</v>
      </c>
      <c r="L46" s="107">
        <v>3</v>
      </c>
      <c r="M46" s="130">
        <v>5</v>
      </c>
      <c r="N46" s="107">
        <v>5</v>
      </c>
      <c r="O46" s="107">
        <v>1</v>
      </c>
      <c r="P46" s="155">
        <f t="shared" si="1"/>
        <v>-17</v>
      </c>
      <c r="Q46" s="217" t="str">
        <f t="shared" si="0"/>
        <v>No significativo</v>
      </c>
      <c r="R46" s="488" t="s">
        <v>187</v>
      </c>
      <c r="S46" s="489"/>
      <c r="T46" s="488" t="s">
        <v>187</v>
      </c>
      <c r="U46" s="489"/>
      <c r="V46" s="476" t="s">
        <v>187</v>
      </c>
      <c r="W46" s="477"/>
      <c r="X46" s="332" t="s">
        <v>187</v>
      </c>
      <c r="Y46" s="208"/>
      <c r="Z46" s="208"/>
      <c r="AA46" s="208"/>
      <c r="AB46" s="208"/>
      <c r="AC46" s="208"/>
      <c r="AD46" s="208"/>
    </row>
    <row r="47" spans="1:30" ht="44.1" customHeight="1" x14ac:dyDescent="0.2">
      <c r="A47" s="415"/>
      <c r="B47" s="509"/>
      <c r="C47" s="574"/>
      <c r="D47" s="534"/>
      <c r="E47" s="129" t="s">
        <v>49</v>
      </c>
      <c r="F47" s="129" t="s">
        <v>35</v>
      </c>
      <c r="G47" s="43" t="s">
        <v>213</v>
      </c>
      <c r="H47" s="537"/>
      <c r="I47" s="61" t="s">
        <v>36</v>
      </c>
      <c r="J47" s="49">
        <v>-1</v>
      </c>
      <c r="K47" s="107">
        <v>3</v>
      </c>
      <c r="L47" s="107">
        <v>3</v>
      </c>
      <c r="M47" s="132">
        <v>5</v>
      </c>
      <c r="N47" s="133">
        <v>5</v>
      </c>
      <c r="O47" s="133">
        <v>1</v>
      </c>
      <c r="P47" s="222">
        <f t="shared" si="1"/>
        <v>-17</v>
      </c>
      <c r="Q47" s="223" t="str">
        <f t="shared" si="0"/>
        <v>No significativo</v>
      </c>
      <c r="R47" s="488" t="s">
        <v>187</v>
      </c>
      <c r="S47" s="489"/>
      <c r="T47" s="488" t="s">
        <v>187</v>
      </c>
      <c r="U47" s="489"/>
      <c r="V47" s="476" t="s">
        <v>187</v>
      </c>
      <c r="W47" s="477"/>
      <c r="X47" s="332" t="s">
        <v>187</v>
      </c>
      <c r="Y47" s="208"/>
      <c r="Z47" s="208"/>
      <c r="AA47" s="208"/>
      <c r="AB47" s="208"/>
      <c r="AC47" s="208"/>
      <c r="AD47" s="208"/>
    </row>
    <row r="48" spans="1:30" ht="37.5" customHeight="1" x14ac:dyDescent="0.2">
      <c r="A48" s="415"/>
      <c r="B48" s="509"/>
      <c r="C48" s="574"/>
      <c r="D48" s="534"/>
      <c r="E48" s="129" t="s">
        <v>43</v>
      </c>
      <c r="F48" s="129" t="s">
        <v>131</v>
      </c>
      <c r="G48" s="43" t="s">
        <v>213</v>
      </c>
      <c r="H48" s="537"/>
      <c r="I48" s="61" t="s">
        <v>56</v>
      </c>
      <c r="J48" s="49">
        <v>-1</v>
      </c>
      <c r="K48" s="107">
        <v>3</v>
      </c>
      <c r="L48" s="107">
        <v>3</v>
      </c>
      <c r="M48" s="158">
        <v>5</v>
      </c>
      <c r="N48" s="107">
        <v>5</v>
      </c>
      <c r="O48" s="107">
        <v>1</v>
      </c>
      <c r="P48" s="155">
        <f t="shared" si="1"/>
        <v>-17</v>
      </c>
      <c r="Q48" s="217" t="str">
        <f t="shared" si="0"/>
        <v>No significativo</v>
      </c>
      <c r="R48" s="488" t="s">
        <v>187</v>
      </c>
      <c r="S48" s="489"/>
      <c r="T48" s="488" t="s">
        <v>187</v>
      </c>
      <c r="U48" s="489"/>
      <c r="V48" s="476" t="s">
        <v>187</v>
      </c>
      <c r="W48" s="477"/>
      <c r="X48" s="332" t="s">
        <v>187</v>
      </c>
      <c r="Y48" s="208"/>
      <c r="Z48" s="208"/>
      <c r="AA48" s="208"/>
      <c r="AB48" s="208"/>
      <c r="AC48" s="208"/>
      <c r="AD48" s="208"/>
    </row>
    <row r="49" spans="1:30" ht="42.95" customHeight="1" x14ac:dyDescent="0.2">
      <c r="A49" s="416"/>
      <c r="B49" s="509"/>
      <c r="C49" s="574"/>
      <c r="D49" s="534"/>
      <c r="E49" s="129" t="s">
        <v>194</v>
      </c>
      <c r="F49" s="129" t="s">
        <v>195</v>
      </c>
      <c r="G49" s="43" t="s">
        <v>213</v>
      </c>
      <c r="H49" s="537"/>
      <c r="I49" s="61" t="s">
        <v>197</v>
      </c>
      <c r="J49" s="49">
        <v>-1</v>
      </c>
      <c r="K49" s="107">
        <v>3</v>
      </c>
      <c r="L49" s="107">
        <v>3</v>
      </c>
      <c r="M49" s="148">
        <v>5</v>
      </c>
      <c r="N49" s="134">
        <v>5</v>
      </c>
      <c r="O49" s="134">
        <v>1</v>
      </c>
      <c r="P49" s="144">
        <f t="shared" si="1"/>
        <v>-17</v>
      </c>
      <c r="Q49" s="224" t="str">
        <f t="shared" si="0"/>
        <v>No significativo</v>
      </c>
      <c r="R49" s="488" t="s">
        <v>187</v>
      </c>
      <c r="S49" s="489"/>
      <c r="T49" s="488" t="s">
        <v>187</v>
      </c>
      <c r="U49" s="489"/>
      <c r="V49" s="476" t="s">
        <v>187</v>
      </c>
      <c r="W49" s="477"/>
      <c r="X49" s="332" t="s">
        <v>187</v>
      </c>
      <c r="Y49" s="208"/>
      <c r="Z49" s="208"/>
      <c r="AA49" s="208"/>
      <c r="AB49" s="208"/>
      <c r="AC49" s="208"/>
      <c r="AD49" s="208"/>
    </row>
    <row r="50" spans="1:30" ht="33" customHeight="1" x14ac:dyDescent="0.2">
      <c r="A50" s="128" t="s">
        <v>62</v>
      </c>
      <c r="B50" s="509"/>
      <c r="C50" s="574"/>
      <c r="D50" s="534"/>
      <c r="E50" s="129" t="s">
        <v>199</v>
      </c>
      <c r="F50" s="129" t="s">
        <v>141</v>
      </c>
      <c r="G50" s="43" t="s">
        <v>213</v>
      </c>
      <c r="H50" s="537"/>
      <c r="I50" s="61" t="s">
        <v>56</v>
      </c>
      <c r="J50" s="49">
        <v>1</v>
      </c>
      <c r="K50" s="107">
        <v>3</v>
      </c>
      <c r="L50" s="107">
        <v>3</v>
      </c>
      <c r="M50" s="62">
        <v>3</v>
      </c>
      <c r="N50" s="63">
        <v>5</v>
      </c>
      <c r="O50" s="63">
        <v>1</v>
      </c>
      <c r="P50" s="80">
        <f t="shared" si="1"/>
        <v>15</v>
      </c>
      <c r="Q50" s="220" t="str">
        <f t="shared" si="0"/>
        <v>No significativo</v>
      </c>
      <c r="R50" s="488" t="s">
        <v>187</v>
      </c>
      <c r="S50" s="489"/>
      <c r="T50" s="488" t="s">
        <v>187</v>
      </c>
      <c r="U50" s="489"/>
      <c r="V50" s="476" t="s">
        <v>187</v>
      </c>
      <c r="W50" s="477"/>
      <c r="X50" s="332" t="s">
        <v>187</v>
      </c>
      <c r="Y50" s="208"/>
      <c r="Z50" s="208"/>
      <c r="AA50" s="208"/>
      <c r="AB50" s="208"/>
      <c r="AC50" s="208"/>
      <c r="AD50" s="208"/>
    </row>
    <row r="51" spans="1:30" ht="48.95" customHeight="1" thickBot="1" x14ac:dyDescent="0.25">
      <c r="A51" s="136" t="s">
        <v>39</v>
      </c>
      <c r="B51" s="510"/>
      <c r="C51" s="574"/>
      <c r="D51" s="535"/>
      <c r="E51" s="137" t="s">
        <v>200</v>
      </c>
      <c r="F51" s="137" t="s">
        <v>141</v>
      </c>
      <c r="G51" s="122" t="s">
        <v>213</v>
      </c>
      <c r="H51" s="538"/>
      <c r="I51" s="66" t="s">
        <v>56</v>
      </c>
      <c r="J51" s="138">
        <v>1</v>
      </c>
      <c r="K51" s="139">
        <v>3</v>
      </c>
      <c r="L51" s="108">
        <v>5</v>
      </c>
      <c r="M51" s="67">
        <v>3</v>
      </c>
      <c r="N51" s="68">
        <v>5</v>
      </c>
      <c r="O51" s="68">
        <v>1</v>
      </c>
      <c r="P51" s="83">
        <f t="shared" si="1"/>
        <v>17</v>
      </c>
      <c r="Q51" s="221" t="str">
        <f t="shared" si="0"/>
        <v>No significativo</v>
      </c>
      <c r="R51" s="593" t="s">
        <v>187</v>
      </c>
      <c r="S51" s="594"/>
      <c r="T51" s="593" t="s">
        <v>187</v>
      </c>
      <c r="U51" s="594"/>
      <c r="V51" s="514" t="s">
        <v>187</v>
      </c>
      <c r="W51" s="515"/>
      <c r="X51" s="333" t="s">
        <v>187</v>
      </c>
      <c r="Y51" s="208"/>
      <c r="Z51" s="208"/>
      <c r="AA51" s="208"/>
      <c r="AB51" s="208"/>
      <c r="AC51" s="208"/>
      <c r="AD51" s="208"/>
    </row>
    <row r="52" spans="1:30" ht="44.45" customHeight="1" x14ac:dyDescent="0.2">
      <c r="A52" s="173" t="s">
        <v>39</v>
      </c>
      <c r="B52" s="389" t="s">
        <v>265</v>
      </c>
      <c r="C52" s="574"/>
      <c r="D52" s="511" t="s">
        <v>208</v>
      </c>
      <c r="E52" s="141" t="s">
        <v>57</v>
      </c>
      <c r="F52" s="141" t="s">
        <v>195</v>
      </c>
      <c r="G52" s="36" t="s">
        <v>213</v>
      </c>
      <c r="H52" s="570" t="s">
        <v>44</v>
      </c>
      <c r="I52" s="87" t="s">
        <v>197</v>
      </c>
      <c r="J52" s="142">
        <v>-1</v>
      </c>
      <c r="K52" s="143">
        <v>1</v>
      </c>
      <c r="L52" s="135">
        <v>3</v>
      </c>
      <c r="M52" s="135">
        <v>5</v>
      </c>
      <c r="N52" s="135">
        <v>5</v>
      </c>
      <c r="O52" s="135">
        <v>1</v>
      </c>
      <c r="P52" s="144">
        <f t="shared" si="1"/>
        <v>-15</v>
      </c>
      <c r="Q52" s="219" t="str">
        <f t="shared" si="0"/>
        <v>No significativo</v>
      </c>
      <c r="R52" s="486" t="s">
        <v>187</v>
      </c>
      <c r="S52" s="487"/>
      <c r="T52" s="486" t="s">
        <v>187</v>
      </c>
      <c r="U52" s="487"/>
      <c r="V52" s="459" t="s">
        <v>187</v>
      </c>
      <c r="W52" s="460"/>
      <c r="X52" s="328" t="s">
        <v>187</v>
      </c>
      <c r="Y52" s="208"/>
      <c r="Z52" s="208"/>
      <c r="AA52" s="208"/>
      <c r="AB52" s="208"/>
      <c r="AC52" s="208"/>
      <c r="AD52" s="208"/>
    </row>
    <row r="53" spans="1:30" ht="50.1" customHeight="1" x14ac:dyDescent="0.2">
      <c r="A53" s="119" t="s">
        <v>39</v>
      </c>
      <c r="B53" s="392"/>
      <c r="C53" s="574"/>
      <c r="D53" s="512"/>
      <c r="E53" s="129" t="s">
        <v>194</v>
      </c>
      <c r="F53" s="129" t="s">
        <v>195</v>
      </c>
      <c r="G53" s="43" t="s">
        <v>213</v>
      </c>
      <c r="H53" s="571"/>
      <c r="I53" s="146" t="s">
        <v>197</v>
      </c>
      <c r="J53" s="123">
        <v>-1</v>
      </c>
      <c r="K53" s="147">
        <v>1</v>
      </c>
      <c r="L53" s="124">
        <v>3</v>
      </c>
      <c r="M53" s="124">
        <v>5</v>
      </c>
      <c r="N53" s="124">
        <v>5</v>
      </c>
      <c r="O53" s="124">
        <v>1</v>
      </c>
      <c r="P53" s="125">
        <f t="shared" si="1"/>
        <v>-15</v>
      </c>
      <c r="Q53" s="225" t="str">
        <f t="shared" si="0"/>
        <v>No significativo</v>
      </c>
      <c r="R53" s="488" t="s">
        <v>187</v>
      </c>
      <c r="S53" s="489"/>
      <c r="T53" s="488" t="s">
        <v>187</v>
      </c>
      <c r="U53" s="489"/>
      <c r="V53" s="483" t="s">
        <v>187</v>
      </c>
      <c r="W53" s="477"/>
      <c r="X53" s="332" t="s">
        <v>187</v>
      </c>
      <c r="Y53" s="208"/>
      <c r="Z53" s="208"/>
      <c r="AA53" s="208"/>
      <c r="AB53" s="208"/>
      <c r="AC53" s="208"/>
      <c r="AD53" s="208"/>
    </row>
    <row r="54" spans="1:30" ht="54.6" customHeight="1" x14ac:dyDescent="0.2">
      <c r="A54" s="119" t="s">
        <v>39</v>
      </c>
      <c r="B54" s="392"/>
      <c r="C54" s="574"/>
      <c r="D54" s="512"/>
      <c r="E54" s="129" t="s">
        <v>205</v>
      </c>
      <c r="F54" s="129" t="s">
        <v>65</v>
      </c>
      <c r="G54" s="43" t="s">
        <v>213</v>
      </c>
      <c r="H54" s="571"/>
      <c r="I54" s="175" t="s">
        <v>22</v>
      </c>
      <c r="J54" s="158">
        <v>-1</v>
      </c>
      <c r="K54" s="107">
        <v>1</v>
      </c>
      <c r="L54" s="107">
        <v>1</v>
      </c>
      <c r="M54" s="107">
        <v>3</v>
      </c>
      <c r="N54" s="107">
        <v>5</v>
      </c>
      <c r="O54" s="107">
        <v>1</v>
      </c>
      <c r="P54" s="155">
        <f t="shared" si="1"/>
        <v>-11</v>
      </c>
      <c r="Q54" s="217" t="str">
        <f t="shared" si="0"/>
        <v>No significativo</v>
      </c>
      <c r="R54" s="488" t="s">
        <v>187</v>
      </c>
      <c r="S54" s="489"/>
      <c r="T54" s="488" t="s">
        <v>187</v>
      </c>
      <c r="U54" s="489"/>
      <c r="V54" s="483" t="s">
        <v>187</v>
      </c>
      <c r="W54" s="477"/>
      <c r="X54" s="332" t="s">
        <v>187</v>
      </c>
      <c r="Y54" s="208"/>
      <c r="Z54" s="208"/>
      <c r="AA54" s="208"/>
      <c r="AB54" s="208"/>
      <c r="AC54" s="208"/>
      <c r="AD54" s="208"/>
    </row>
    <row r="55" spans="1:30" ht="63.95" customHeight="1" x14ac:dyDescent="0.2">
      <c r="A55" s="175" t="s">
        <v>39</v>
      </c>
      <c r="B55" s="392"/>
      <c r="C55" s="574"/>
      <c r="D55" s="512"/>
      <c r="E55" s="129" t="s">
        <v>49</v>
      </c>
      <c r="F55" s="129" t="s">
        <v>35</v>
      </c>
      <c r="G55" s="43" t="s">
        <v>213</v>
      </c>
      <c r="H55" s="571"/>
      <c r="I55" s="87" t="s">
        <v>36</v>
      </c>
      <c r="J55" s="142">
        <v>-1</v>
      </c>
      <c r="K55" s="148">
        <v>1</v>
      </c>
      <c r="L55" s="134">
        <v>1</v>
      </c>
      <c r="M55" s="134">
        <v>5</v>
      </c>
      <c r="N55" s="134">
        <v>5</v>
      </c>
      <c r="O55" s="134">
        <v>1</v>
      </c>
      <c r="P55" s="144">
        <f t="shared" si="1"/>
        <v>-13</v>
      </c>
      <c r="Q55" s="224" t="str">
        <f t="shared" si="0"/>
        <v>No significativo</v>
      </c>
      <c r="R55" s="488" t="s">
        <v>187</v>
      </c>
      <c r="S55" s="489"/>
      <c r="T55" s="488" t="s">
        <v>187</v>
      </c>
      <c r="U55" s="489"/>
      <c r="V55" s="483" t="s">
        <v>187</v>
      </c>
      <c r="W55" s="477"/>
      <c r="X55" s="332" t="s">
        <v>187</v>
      </c>
      <c r="Y55" s="208"/>
      <c r="Z55" s="208"/>
      <c r="AA55" s="208"/>
      <c r="AB55" s="208"/>
      <c r="AC55" s="208"/>
      <c r="AD55" s="208"/>
    </row>
    <row r="56" spans="1:30" ht="86.1" customHeight="1" x14ac:dyDescent="0.2">
      <c r="A56" s="119" t="s">
        <v>62</v>
      </c>
      <c r="B56" s="392"/>
      <c r="C56" s="574"/>
      <c r="D56" s="512"/>
      <c r="E56" s="129" t="s">
        <v>206</v>
      </c>
      <c r="F56" s="129" t="s">
        <v>141</v>
      </c>
      <c r="G56" s="43" t="s">
        <v>213</v>
      </c>
      <c r="H56" s="571"/>
      <c r="I56" s="87" t="s">
        <v>56</v>
      </c>
      <c r="J56" s="158">
        <v>1</v>
      </c>
      <c r="K56" s="62">
        <v>3</v>
      </c>
      <c r="L56" s="63">
        <v>5</v>
      </c>
      <c r="M56" s="63">
        <v>3</v>
      </c>
      <c r="N56" s="63">
        <v>5</v>
      </c>
      <c r="O56" s="63">
        <v>1</v>
      </c>
      <c r="P56" s="80">
        <f t="shared" si="1"/>
        <v>17</v>
      </c>
      <c r="Q56" s="220" t="str">
        <f t="shared" si="0"/>
        <v>No significativo</v>
      </c>
      <c r="R56" s="488" t="s">
        <v>187</v>
      </c>
      <c r="S56" s="489"/>
      <c r="T56" s="488" t="s">
        <v>187</v>
      </c>
      <c r="U56" s="489"/>
      <c r="V56" s="483" t="s">
        <v>187</v>
      </c>
      <c r="W56" s="477"/>
      <c r="X56" s="332" t="s">
        <v>187</v>
      </c>
      <c r="Y56" s="208"/>
      <c r="Z56" s="208"/>
      <c r="AA56" s="208"/>
      <c r="AB56" s="208"/>
      <c r="AC56" s="208"/>
      <c r="AD56" s="208"/>
    </row>
    <row r="57" spans="1:30" ht="80.45" customHeight="1" thickBot="1" x14ac:dyDescent="0.25">
      <c r="A57" s="92" t="s">
        <v>62</v>
      </c>
      <c r="B57" s="392"/>
      <c r="C57" s="574"/>
      <c r="D57" s="513"/>
      <c r="E57" s="149" t="s">
        <v>207</v>
      </c>
      <c r="F57" s="149" t="s">
        <v>141</v>
      </c>
      <c r="G57" s="122" t="s">
        <v>213</v>
      </c>
      <c r="H57" s="572"/>
      <c r="I57" s="90" t="s">
        <v>56</v>
      </c>
      <c r="J57" s="161">
        <v>1</v>
      </c>
      <c r="K57" s="67">
        <v>3</v>
      </c>
      <c r="L57" s="68">
        <v>5</v>
      </c>
      <c r="M57" s="68">
        <v>3</v>
      </c>
      <c r="N57" s="68">
        <v>5</v>
      </c>
      <c r="O57" s="68">
        <v>1</v>
      </c>
      <c r="P57" s="83">
        <f t="shared" si="1"/>
        <v>17</v>
      </c>
      <c r="Q57" s="221" t="str">
        <f t="shared" si="0"/>
        <v>No significativo</v>
      </c>
      <c r="R57" s="490" t="s">
        <v>187</v>
      </c>
      <c r="S57" s="491"/>
      <c r="T57" s="490" t="s">
        <v>187</v>
      </c>
      <c r="U57" s="491"/>
      <c r="V57" s="496" t="s">
        <v>187</v>
      </c>
      <c r="W57" s="497"/>
      <c r="X57" s="333" t="s">
        <v>187</v>
      </c>
      <c r="Y57" s="208"/>
      <c r="Z57" s="208"/>
      <c r="AA57" s="208"/>
      <c r="AB57" s="208"/>
      <c r="AC57" s="208"/>
      <c r="AD57" s="208"/>
    </row>
    <row r="58" spans="1:30" ht="83.45" customHeight="1" x14ac:dyDescent="0.2">
      <c r="A58" s="173" t="s">
        <v>39</v>
      </c>
      <c r="B58" s="392"/>
      <c r="C58" s="574"/>
      <c r="D58" s="500" t="s">
        <v>210</v>
      </c>
      <c r="E58" s="141" t="s">
        <v>57</v>
      </c>
      <c r="F58" s="141" t="s">
        <v>195</v>
      </c>
      <c r="G58" s="36" t="s">
        <v>213</v>
      </c>
      <c r="H58" s="536" t="s">
        <v>44</v>
      </c>
      <c r="I58" s="173" t="s">
        <v>197</v>
      </c>
      <c r="J58" s="157">
        <v>-1</v>
      </c>
      <c r="K58" s="157">
        <v>1</v>
      </c>
      <c r="L58" s="106">
        <v>3</v>
      </c>
      <c r="M58" s="106">
        <v>3</v>
      </c>
      <c r="N58" s="106">
        <v>5</v>
      </c>
      <c r="O58" s="106">
        <v>1</v>
      </c>
      <c r="P58" s="154">
        <f t="shared" si="1"/>
        <v>-13</v>
      </c>
      <c r="Q58" s="216" t="str">
        <f t="shared" si="0"/>
        <v>No significativo</v>
      </c>
      <c r="R58" s="486" t="s">
        <v>187</v>
      </c>
      <c r="S58" s="487"/>
      <c r="T58" s="486" t="s">
        <v>187</v>
      </c>
      <c r="U58" s="487"/>
      <c r="V58" s="459" t="s">
        <v>187</v>
      </c>
      <c r="W58" s="460"/>
      <c r="X58" s="328" t="s">
        <v>187</v>
      </c>
      <c r="Y58" s="208"/>
      <c r="Z58" s="208"/>
      <c r="AA58" s="208"/>
      <c r="AB58" s="208"/>
      <c r="AC58" s="208"/>
      <c r="AD58" s="208"/>
    </row>
    <row r="59" spans="1:30" ht="86.1" customHeight="1" x14ac:dyDescent="0.2">
      <c r="A59" s="119" t="s">
        <v>39</v>
      </c>
      <c r="B59" s="392"/>
      <c r="C59" s="574"/>
      <c r="D59" s="501"/>
      <c r="E59" s="129" t="s">
        <v>198</v>
      </c>
      <c r="F59" s="129" t="s">
        <v>58</v>
      </c>
      <c r="G59" s="43" t="s">
        <v>213</v>
      </c>
      <c r="H59" s="537"/>
      <c r="I59" s="175" t="s">
        <v>42</v>
      </c>
      <c r="J59" s="158">
        <v>-1</v>
      </c>
      <c r="K59" s="158">
        <v>1</v>
      </c>
      <c r="L59" s="107">
        <v>5</v>
      </c>
      <c r="M59" s="107">
        <v>5</v>
      </c>
      <c r="N59" s="107">
        <v>5</v>
      </c>
      <c r="O59" s="107">
        <v>1</v>
      </c>
      <c r="P59" s="155">
        <f t="shared" si="1"/>
        <v>-17</v>
      </c>
      <c r="Q59" s="217" t="str">
        <f t="shared" si="0"/>
        <v>No significativo</v>
      </c>
      <c r="R59" s="488" t="s">
        <v>187</v>
      </c>
      <c r="S59" s="489"/>
      <c r="T59" s="488" t="s">
        <v>187</v>
      </c>
      <c r="U59" s="489"/>
      <c r="V59" s="483" t="s">
        <v>204</v>
      </c>
      <c r="W59" s="477"/>
      <c r="X59" s="332" t="s">
        <v>366</v>
      </c>
      <c r="Y59" s="208"/>
      <c r="Z59" s="208"/>
      <c r="AA59" s="208"/>
      <c r="AB59" s="208"/>
      <c r="AC59" s="208"/>
      <c r="AD59" s="208"/>
    </row>
    <row r="60" spans="1:30" ht="72" customHeight="1" x14ac:dyDescent="0.2">
      <c r="A60" s="175" t="s">
        <v>39</v>
      </c>
      <c r="B60" s="392"/>
      <c r="C60" s="574"/>
      <c r="D60" s="501"/>
      <c r="E60" s="129" t="s">
        <v>45</v>
      </c>
      <c r="F60" s="129" t="s">
        <v>46</v>
      </c>
      <c r="G60" s="43" t="s">
        <v>213</v>
      </c>
      <c r="H60" s="537"/>
      <c r="I60" s="175" t="s">
        <v>22</v>
      </c>
      <c r="J60" s="158">
        <v>-1</v>
      </c>
      <c r="K60" s="158">
        <v>1</v>
      </c>
      <c r="L60" s="107">
        <v>1</v>
      </c>
      <c r="M60" s="107">
        <v>3</v>
      </c>
      <c r="N60" s="107">
        <v>5</v>
      </c>
      <c r="O60" s="107">
        <v>1</v>
      </c>
      <c r="P60" s="155">
        <f t="shared" si="1"/>
        <v>-11</v>
      </c>
      <c r="Q60" s="217" t="str">
        <f t="shared" si="0"/>
        <v>No significativo</v>
      </c>
      <c r="R60" s="488" t="s">
        <v>187</v>
      </c>
      <c r="S60" s="489"/>
      <c r="T60" s="488" t="s">
        <v>187</v>
      </c>
      <c r="U60" s="489"/>
      <c r="V60" s="483" t="s">
        <v>187</v>
      </c>
      <c r="W60" s="477"/>
      <c r="X60" s="332" t="s">
        <v>187</v>
      </c>
      <c r="Y60" s="208"/>
      <c r="Z60" s="208"/>
      <c r="AA60" s="208"/>
      <c r="AB60" s="208"/>
      <c r="AC60" s="208"/>
      <c r="AD60" s="208"/>
    </row>
    <row r="61" spans="1:30" ht="63.6" customHeight="1" thickBot="1" x14ac:dyDescent="0.25">
      <c r="A61" s="136" t="s">
        <v>39</v>
      </c>
      <c r="B61" s="393"/>
      <c r="C61" s="575"/>
      <c r="D61" s="502"/>
      <c r="E61" s="149" t="s">
        <v>50</v>
      </c>
      <c r="F61" s="149" t="s">
        <v>142</v>
      </c>
      <c r="G61" s="122" t="s">
        <v>213</v>
      </c>
      <c r="H61" s="538"/>
      <c r="I61" s="176" t="s">
        <v>42</v>
      </c>
      <c r="J61" s="161">
        <v>1</v>
      </c>
      <c r="K61" s="161">
        <v>1</v>
      </c>
      <c r="L61" s="108">
        <v>3</v>
      </c>
      <c r="M61" s="108">
        <v>3</v>
      </c>
      <c r="N61" s="108">
        <v>5</v>
      </c>
      <c r="O61" s="108">
        <v>1</v>
      </c>
      <c r="P61" s="156">
        <f t="shared" si="1"/>
        <v>13</v>
      </c>
      <c r="Q61" s="218" t="str">
        <f t="shared" si="0"/>
        <v>No significativo</v>
      </c>
      <c r="R61" s="490" t="s">
        <v>187</v>
      </c>
      <c r="S61" s="491"/>
      <c r="T61" s="490" t="s">
        <v>187</v>
      </c>
      <c r="U61" s="491"/>
      <c r="V61" s="496" t="s">
        <v>187</v>
      </c>
      <c r="W61" s="497"/>
      <c r="X61" s="333" t="s">
        <v>187</v>
      </c>
      <c r="Y61" s="208"/>
      <c r="Z61" s="208"/>
      <c r="AA61" s="208"/>
      <c r="AB61" s="208"/>
      <c r="AC61" s="208"/>
      <c r="AD61" s="208"/>
    </row>
    <row r="62" spans="1:30" ht="128.44999999999999" customHeight="1" x14ac:dyDescent="0.2">
      <c r="A62" s="414" t="s">
        <v>39</v>
      </c>
      <c r="B62" s="504" t="s">
        <v>264</v>
      </c>
      <c r="C62" s="480" t="s">
        <v>216</v>
      </c>
      <c r="D62" s="414" t="s">
        <v>214</v>
      </c>
      <c r="E62" s="36" t="s">
        <v>49</v>
      </c>
      <c r="F62" s="141" t="s">
        <v>35</v>
      </c>
      <c r="G62" s="36" t="s">
        <v>212</v>
      </c>
      <c r="H62" s="536" t="s">
        <v>21</v>
      </c>
      <c r="I62" s="173" t="s">
        <v>36</v>
      </c>
      <c r="J62" s="42">
        <v>-1</v>
      </c>
      <c r="K62" s="151">
        <v>5</v>
      </c>
      <c r="L62" s="152">
        <v>3</v>
      </c>
      <c r="M62" s="152">
        <v>3</v>
      </c>
      <c r="N62" s="152">
        <v>5</v>
      </c>
      <c r="O62" s="152">
        <v>3</v>
      </c>
      <c r="P62" s="153">
        <f t="shared" si="1"/>
        <v>-19</v>
      </c>
      <c r="Q62" s="226" t="str">
        <f t="shared" si="0"/>
        <v>Significativo</v>
      </c>
      <c r="R62" s="486" t="s">
        <v>187</v>
      </c>
      <c r="S62" s="487"/>
      <c r="T62" s="486" t="s">
        <v>187</v>
      </c>
      <c r="U62" s="487"/>
      <c r="V62" s="459" t="s">
        <v>337</v>
      </c>
      <c r="W62" s="460"/>
      <c r="X62" s="328" t="s">
        <v>187</v>
      </c>
      <c r="Y62" s="208"/>
      <c r="Z62" s="208"/>
      <c r="AA62" s="208"/>
      <c r="AB62" s="208"/>
      <c r="AC62" s="208"/>
      <c r="AD62" s="208"/>
    </row>
    <row r="63" spans="1:30" ht="57.6" customHeight="1" x14ac:dyDescent="0.2">
      <c r="A63" s="415"/>
      <c r="B63" s="568"/>
      <c r="C63" s="481"/>
      <c r="D63" s="415"/>
      <c r="E63" s="43" t="s">
        <v>194</v>
      </c>
      <c r="F63" s="129" t="s">
        <v>37</v>
      </c>
      <c r="G63" s="43" t="s">
        <v>212</v>
      </c>
      <c r="H63" s="537"/>
      <c r="I63" s="175" t="s">
        <v>36</v>
      </c>
      <c r="J63" s="49">
        <v>-1</v>
      </c>
      <c r="K63" s="158">
        <v>5</v>
      </c>
      <c r="L63" s="107">
        <v>3</v>
      </c>
      <c r="M63" s="107">
        <v>3</v>
      </c>
      <c r="N63" s="107">
        <v>5</v>
      </c>
      <c r="O63" s="107">
        <v>1</v>
      </c>
      <c r="P63" s="155">
        <f t="shared" si="1"/>
        <v>-17</v>
      </c>
      <c r="Q63" s="217" t="str">
        <f t="shared" si="0"/>
        <v>No significativo</v>
      </c>
      <c r="R63" s="488" t="s">
        <v>187</v>
      </c>
      <c r="S63" s="489"/>
      <c r="T63" s="488" t="s">
        <v>187</v>
      </c>
      <c r="U63" s="489"/>
      <c r="V63" s="483" t="s">
        <v>187</v>
      </c>
      <c r="W63" s="477"/>
      <c r="X63" s="332" t="s">
        <v>187</v>
      </c>
      <c r="Y63" s="208"/>
      <c r="Z63" s="208"/>
      <c r="AA63" s="208"/>
      <c r="AB63" s="208"/>
      <c r="AC63" s="208"/>
      <c r="AD63" s="208"/>
    </row>
    <row r="64" spans="1:30" ht="52.5" customHeight="1" x14ac:dyDescent="0.2">
      <c r="A64" s="415"/>
      <c r="B64" s="568"/>
      <c r="C64" s="481"/>
      <c r="D64" s="415"/>
      <c r="E64" s="43" t="s">
        <v>165</v>
      </c>
      <c r="F64" s="129" t="s">
        <v>37</v>
      </c>
      <c r="G64" s="43" t="s">
        <v>212</v>
      </c>
      <c r="H64" s="537"/>
      <c r="I64" s="175" t="s">
        <v>36</v>
      </c>
      <c r="J64" s="49">
        <v>-1</v>
      </c>
      <c r="K64" s="158">
        <v>5</v>
      </c>
      <c r="L64" s="107">
        <v>3</v>
      </c>
      <c r="M64" s="107">
        <v>3</v>
      </c>
      <c r="N64" s="107">
        <v>5</v>
      </c>
      <c r="O64" s="107">
        <v>1</v>
      </c>
      <c r="P64" s="155">
        <f t="shared" si="1"/>
        <v>-17</v>
      </c>
      <c r="Q64" s="217" t="str">
        <f t="shared" si="0"/>
        <v>No significativo</v>
      </c>
      <c r="R64" s="488" t="s">
        <v>187</v>
      </c>
      <c r="S64" s="489"/>
      <c r="T64" s="488" t="s">
        <v>187</v>
      </c>
      <c r="U64" s="489"/>
      <c r="V64" s="483" t="s">
        <v>247</v>
      </c>
      <c r="W64" s="477"/>
      <c r="X64" s="332" t="s">
        <v>187</v>
      </c>
      <c r="Y64" s="208"/>
      <c r="Z64" s="208"/>
      <c r="AA64" s="208"/>
      <c r="AB64" s="208"/>
      <c r="AC64" s="208"/>
      <c r="AD64" s="208"/>
    </row>
    <row r="65" spans="1:30" ht="84" customHeight="1" x14ac:dyDescent="0.2">
      <c r="A65" s="415"/>
      <c r="B65" s="568"/>
      <c r="C65" s="481"/>
      <c r="D65" s="415"/>
      <c r="E65" s="43" t="s">
        <v>50</v>
      </c>
      <c r="F65" s="129" t="s">
        <v>141</v>
      </c>
      <c r="G65" s="43" t="s">
        <v>212</v>
      </c>
      <c r="H65" s="537"/>
      <c r="I65" s="175" t="s">
        <v>42</v>
      </c>
      <c r="J65" s="49">
        <v>1</v>
      </c>
      <c r="K65" s="158">
        <v>5</v>
      </c>
      <c r="L65" s="107">
        <v>3</v>
      </c>
      <c r="M65" s="107">
        <v>3</v>
      </c>
      <c r="N65" s="107">
        <v>5</v>
      </c>
      <c r="O65" s="107">
        <v>3</v>
      </c>
      <c r="P65" s="155">
        <f t="shared" si="1"/>
        <v>19</v>
      </c>
      <c r="Q65" s="217" t="str">
        <f t="shared" si="0"/>
        <v>Significativo</v>
      </c>
      <c r="R65" s="488" t="s">
        <v>187</v>
      </c>
      <c r="S65" s="489"/>
      <c r="T65" s="488" t="s">
        <v>187</v>
      </c>
      <c r="U65" s="489"/>
      <c r="V65" s="483" t="s">
        <v>396</v>
      </c>
      <c r="W65" s="477"/>
      <c r="X65" s="332" t="s">
        <v>397</v>
      </c>
      <c r="Y65" s="208"/>
      <c r="Z65" s="208"/>
      <c r="AA65" s="208"/>
      <c r="AB65" s="208"/>
      <c r="AC65" s="208"/>
      <c r="AD65" s="208"/>
    </row>
    <row r="66" spans="1:30" ht="68.45" customHeight="1" thickBot="1" x14ac:dyDescent="0.25">
      <c r="A66" s="503"/>
      <c r="B66" s="568"/>
      <c r="C66" s="481"/>
      <c r="D66" s="503"/>
      <c r="E66" s="50" t="s">
        <v>40</v>
      </c>
      <c r="F66" s="149" t="s">
        <v>169</v>
      </c>
      <c r="G66" s="122" t="s">
        <v>212</v>
      </c>
      <c r="H66" s="538"/>
      <c r="I66" s="176" t="s">
        <v>42</v>
      </c>
      <c r="J66" s="71">
        <v>-1</v>
      </c>
      <c r="K66" s="161">
        <v>5</v>
      </c>
      <c r="L66" s="108">
        <v>3</v>
      </c>
      <c r="M66" s="108">
        <v>3</v>
      </c>
      <c r="N66" s="108">
        <v>5</v>
      </c>
      <c r="O66" s="108">
        <v>3</v>
      </c>
      <c r="P66" s="156">
        <f t="shared" si="1"/>
        <v>-19</v>
      </c>
      <c r="Q66" s="218" t="str">
        <f t="shared" si="0"/>
        <v>Significativo</v>
      </c>
      <c r="R66" s="490" t="s">
        <v>187</v>
      </c>
      <c r="S66" s="491"/>
      <c r="T66" s="490" t="s">
        <v>187</v>
      </c>
      <c r="U66" s="491"/>
      <c r="V66" s="483" t="s">
        <v>396</v>
      </c>
      <c r="W66" s="477"/>
      <c r="X66" s="333"/>
      <c r="Y66" s="208"/>
      <c r="Z66" s="208"/>
      <c r="AA66" s="208"/>
      <c r="AB66" s="208"/>
      <c r="AC66" s="208"/>
      <c r="AD66" s="208"/>
    </row>
    <row r="67" spans="1:30" ht="42.6" customHeight="1" x14ac:dyDescent="0.2">
      <c r="A67" s="392" t="s">
        <v>39</v>
      </c>
      <c r="B67" s="568"/>
      <c r="C67" s="481"/>
      <c r="D67" s="504" t="s">
        <v>215</v>
      </c>
      <c r="E67" s="36" t="s">
        <v>49</v>
      </c>
      <c r="F67" s="141" t="s">
        <v>35</v>
      </c>
      <c r="G67" s="36" t="s">
        <v>212</v>
      </c>
      <c r="H67" s="536" t="s">
        <v>21</v>
      </c>
      <c r="I67" s="173" t="s">
        <v>36</v>
      </c>
      <c r="J67" s="42">
        <v>-1</v>
      </c>
      <c r="K67" s="157">
        <v>3</v>
      </c>
      <c r="L67" s="106">
        <v>3</v>
      </c>
      <c r="M67" s="106">
        <v>3</v>
      </c>
      <c r="N67" s="106">
        <v>5</v>
      </c>
      <c r="O67" s="106">
        <v>3</v>
      </c>
      <c r="P67" s="154">
        <f t="shared" si="1"/>
        <v>-17</v>
      </c>
      <c r="Q67" s="216" t="str">
        <f t="shared" si="0"/>
        <v>No significativo</v>
      </c>
      <c r="R67" s="486" t="s">
        <v>187</v>
      </c>
      <c r="S67" s="487"/>
      <c r="T67" s="486" t="s">
        <v>187</v>
      </c>
      <c r="U67" s="576"/>
      <c r="V67" s="459" t="s">
        <v>187</v>
      </c>
      <c r="W67" s="460"/>
      <c r="X67" s="325" t="s">
        <v>187</v>
      </c>
      <c r="Y67" s="208"/>
      <c r="Z67" s="208"/>
      <c r="AA67" s="208"/>
      <c r="AB67" s="208"/>
      <c r="AC67" s="208"/>
      <c r="AD67" s="208"/>
    </row>
    <row r="68" spans="1:30" ht="66.599999999999994" customHeight="1" x14ac:dyDescent="0.2">
      <c r="A68" s="392"/>
      <c r="B68" s="568"/>
      <c r="C68" s="481"/>
      <c r="D68" s="568"/>
      <c r="E68" s="43" t="s">
        <v>183</v>
      </c>
      <c r="F68" s="129" t="s">
        <v>131</v>
      </c>
      <c r="G68" s="43" t="s">
        <v>212</v>
      </c>
      <c r="H68" s="537"/>
      <c r="I68" s="175" t="s">
        <v>36</v>
      </c>
      <c r="J68" s="49">
        <v>-1</v>
      </c>
      <c r="K68" s="158">
        <v>3</v>
      </c>
      <c r="L68" s="107">
        <v>3</v>
      </c>
      <c r="M68" s="107">
        <v>3</v>
      </c>
      <c r="N68" s="107">
        <v>5</v>
      </c>
      <c r="O68" s="107">
        <v>3</v>
      </c>
      <c r="P68" s="155">
        <f t="shared" si="1"/>
        <v>-17</v>
      </c>
      <c r="Q68" s="217" t="str">
        <f t="shared" si="0"/>
        <v>No significativo</v>
      </c>
      <c r="R68" s="488" t="s">
        <v>187</v>
      </c>
      <c r="S68" s="489"/>
      <c r="T68" s="488" t="s">
        <v>187</v>
      </c>
      <c r="U68" s="590"/>
      <c r="V68" s="483" t="s">
        <v>187</v>
      </c>
      <c r="W68" s="477"/>
      <c r="X68" s="332" t="s">
        <v>187</v>
      </c>
      <c r="Y68" s="208"/>
      <c r="Z68" s="208"/>
      <c r="AA68" s="208"/>
      <c r="AB68" s="208"/>
      <c r="AC68" s="208"/>
      <c r="AD68" s="208"/>
    </row>
    <row r="69" spans="1:30" ht="92.45" customHeight="1" x14ac:dyDescent="0.2">
      <c r="A69" s="392"/>
      <c r="B69" s="568"/>
      <c r="C69" s="481"/>
      <c r="D69" s="568"/>
      <c r="E69" s="43" t="s">
        <v>50</v>
      </c>
      <c r="F69" s="129" t="s">
        <v>170</v>
      </c>
      <c r="G69" s="43" t="s">
        <v>212</v>
      </c>
      <c r="H69" s="537"/>
      <c r="I69" s="175" t="s">
        <v>42</v>
      </c>
      <c r="J69" s="49">
        <v>-1</v>
      </c>
      <c r="K69" s="107">
        <v>5</v>
      </c>
      <c r="L69" s="107">
        <v>5</v>
      </c>
      <c r="M69" s="107">
        <v>5</v>
      </c>
      <c r="N69" s="107">
        <v>5</v>
      </c>
      <c r="O69" s="107">
        <v>3</v>
      </c>
      <c r="P69" s="155">
        <f t="shared" si="1"/>
        <v>-23</v>
      </c>
      <c r="Q69" s="217" t="str">
        <f t="shared" si="0"/>
        <v>Significativo</v>
      </c>
      <c r="R69" s="488" t="s">
        <v>232</v>
      </c>
      <c r="S69" s="489"/>
      <c r="T69" s="488" t="s">
        <v>233</v>
      </c>
      <c r="U69" s="590"/>
      <c r="V69" s="483" t="s">
        <v>340</v>
      </c>
      <c r="W69" s="477"/>
      <c r="X69" s="332" t="s">
        <v>359</v>
      </c>
      <c r="Y69" s="208"/>
      <c r="Z69" s="208"/>
      <c r="AA69" s="208"/>
      <c r="AB69" s="208"/>
      <c r="AC69" s="208"/>
      <c r="AD69" s="208"/>
    </row>
    <row r="70" spans="1:30" ht="110.45" customHeight="1" x14ac:dyDescent="0.2">
      <c r="A70" s="392"/>
      <c r="B70" s="568"/>
      <c r="C70" s="481"/>
      <c r="D70" s="568"/>
      <c r="E70" s="43" t="s">
        <v>40</v>
      </c>
      <c r="F70" s="129" t="s">
        <v>169</v>
      </c>
      <c r="G70" s="43" t="s">
        <v>212</v>
      </c>
      <c r="H70" s="537"/>
      <c r="I70" s="175" t="s">
        <v>42</v>
      </c>
      <c r="J70" s="49">
        <v>-1</v>
      </c>
      <c r="K70" s="107">
        <v>5</v>
      </c>
      <c r="L70" s="107">
        <v>5</v>
      </c>
      <c r="M70" s="107">
        <v>5</v>
      </c>
      <c r="N70" s="107">
        <v>5</v>
      </c>
      <c r="O70" s="107">
        <v>1</v>
      </c>
      <c r="P70" s="155">
        <f t="shared" si="1"/>
        <v>-21</v>
      </c>
      <c r="Q70" s="217" t="str">
        <f t="shared" si="0"/>
        <v>Significativo</v>
      </c>
      <c r="R70" s="488" t="s">
        <v>232</v>
      </c>
      <c r="S70" s="489"/>
      <c r="T70" s="488" t="s">
        <v>233</v>
      </c>
      <c r="U70" s="590"/>
      <c r="V70" s="483" t="s">
        <v>340</v>
      </c>
      <c r="W70" s="518"/>
      <c r="X70" s="332" t="s">
        <v>359</v>
      </c>
      <c r="Y70" s="208"/>
      <c r="Z70" s="208"/>
      <c r="AA70" s="208"/>
      <c r="AB70" s="208"/>
      <c r="AC70" s="208"/>
      <c r="AD70" s="208"/>
    </row>
    <row r="71" spans="1:30" ht="54.95" customHeight="1" thickBot="1" x14ac:dyDescent="0.25">
      <c r="A71" s="393"/>
      <c r="B71" s="569"/>
      <c r="C71" s="482"/>
      <c r="D71" s="569"/>
      <c r="E71" s="50" t="s">
        <v>194</v>
      </c>
      <c r="F71" s="149" t="s">
        <v>195</v>
      </c>
      <c r="G71" s="122" t="s">
        <v>212</v>
      </c>
      <c r="H71" s="538"/>
      <c r="I71" s="176" t="s">
        <v>197</v>
      </c>
      <c r="J71" s="71">
        <v>-1</v>
      </c>
      <c r="K71" s="108">
        <v>3</v>
      </c>
      <c r="L71" s="108">
        <v>3</v>
      </c>
      <c r="M71" s="108">
        <v>3</v>
      </c>
      <c r="N71" s="108">
        <v>5</v>
      </c>
      <c r="O71" s="108">
        <v>3</v>
      </c>
      <c r="P71" s="156">
        <f t="shared" si="1"/>
        <v>-17</v>
      </c>
      <c r="Q71" s="218" t="str">
        <f t="shared" si="0"/>
        <v>No significativo</v>
      </c>
      <c r="R71" s="490" t="s">
        <v>187</v>
      </c>
      <c r="S71" s="491"/>
      <c r="T71" s="490" t="s">
        <v>187</v>
      </c>
      <c r="U71" s="595"/>
      <c r="V71" s="496" t="s">
        <v>187</v>
      </c>
      <c r="W71" s="497"/>
      <c r="X71" s="326" t="s">
        <v>187</v>
      </c>
      <c r="Y71" s="208"/>
      <c r="Z71" s="208"/>
      <c r="AA71" s="208"/>
      <c r="AB71" s="208"/>
      <c r="AC71" s="208"/>
      <c r="AD71" s="208"/>
    </row>
    <row r="72" spans="1:30" ht="56.45" customHeight="1" x14ac:dyDescent="0.2">
      <c r="A72" s="578" t="s">
        <v>39</v>
      </c>
      <c r="B72" s="414" t="s">
        <v>186</v>
      </c>
      <c r="C72" s="480" t="s">
        <v>222</v>
      </c>
      <c r="D72" s="504" t="s">
        <v>217</v>
      </c>
      <c r="E72" s="36" t="s">
        <v>218</v>
      </c>
      <c r="F72" s="141" t="s">
        <v>141</v>
      </c>
      <c r="G72" s="36" t="s">
        <v>212</v>
      </c>
      <c r="H72" s="423" t="s">
        <v>21</v>
      </c>
      <c r="I72" s="173" t="s">
        <v>56</v>
      </c>
      <c r="J72" s="157">
        <v>1</v>
      </c>
      <c r="K72" s="106">
        <v>3</v>
      </c>
      <c r="L72" s="106">
        <v>3</v>
      </c>
      <c r="M72" s="106">
        <v>3</v>
      </c>
      <c r="N72" s="106">
        <v>5</v>
      </c>
      <c r="O72" s="106">
        <v>1</v>
      </c>
      <c r="P72" s="154">
        <f t="shared" si="1"/>
        <v>15</v>
      </c>
      <c r="Q72" s="216" t="str">
        <f t="shared" si="0"/>
        <v>No significativo</v>
      </c>
      <c r="R72" s="486" t="s">
        <v>187</v>
      </c>
      <c r="S72" s="487"/>
      <c r="T72" s="562" t="s">
        <v>187</v>
      </c>
      <c r="U72" s="576"/>
      <c r="V72" s="459" t="s">
        <v>187</v>
      </c>
      <c r="W72" s="460"/>
      <c r="X72" s="328" t="s">
        <v>187</v>
      </c>
      <c r="Y72" s="208"/>
      <c r="Z72" s="208"/>
      <c r="AA72" s="208"/>
      <c r="AB72" s="208"/>
      <c r="AC72" s="208"/>
      <c r="AD72" s="208"/>
    </row>
    <row r="73" spans="1:30" ht="123" customHeight="1" x14ac:dyDescent="0.2">
      <c r="A73" s="579"/>
      <c r="B73" s="415"/>
      <c r="C73" s="505"/>
      <c r="D73" s="415"/>
      <c r="E73" s="43" t="s">
        <v>43</v>
      </c>
      <c r="F73" s="129" t="s">
        <v>131</v>
      </c>
      <c r="G73" s="43" t="s">
        <v>212</v>
      </c>
      <c r="H73" s="424"/>
      <c r="I73" s="175" t="s">
        <v>25</v>
      </c>
      <c r="J73" s="158">
        <v>-1</v>
      </c>
      <c r="K73" s="107">
        <v>5</v>
      </c>
      <c r="L73" s="107">
        <v>3</v>
      </c>
      <c r="M73" s="107">
        <v>5</v>
      </c>
      <c r="N73" s="107">
        <v>5</v>
      </c>
      <c r="O73" s="107">
        <v>3</v>
      </c>
      <c r="P73" s="155">
        <f t="shared" si="1"/>
        <v>-21</v>
      </c>
      <c r="Q73" s="217" t="str">
        <f t="shared" si="0"/>
        <v>Significativo</v>
      </c>
      <c r="R73" s="488" t="s">
        <v>234</v>
      </c>
      <c r="S73" s="489"/>
      <c r="T73" s="564" t="s">
        <v>236</v>
      </c>
      <c r="U73" s="590"/>
      <c r="V73" s="483" t="s">
        <v>347</v>
      </c>
      <c r="W73" s="477"/>
      <c r="X73" s="332" t="s">
        <v>367</v>
      </c>
      <c r="Y73" s="208"/>
      <c r="Z73" s="208"/>
      <c r="AA73" s="208"/>
      <c r="AB73" s="208"/>
      <c r="AC73" s="208"/>
      <c r="AD73" s="208"/>
    </row>
    <row r="74" spans="1:30" ht="59.1" customHeight="1" thickBot="1" x14ac:dyDescent="0.25">
      <c r="A74" s="579"/>
      <c r="B74" s="415"/>
      <c r="C74" s="505"/>
      <c r="D74" s="415"/>
      <c r="E74" s="50" t="s">
        <v>219</v>
      </c>
      <c r="F74" s="149" t="s">
        <v>182</v>
      </c>
      <c r="G74" s="50" t="s">
        <v>212</v>
      </c>
      <c r="H74" s="424"/>
      <c r="I74" s="176" t="s">
        <v>25</v>
      </c>
      <c r="J74" s="123">
        <v>-1</v>
      </c>
      <c r="K74" s="159">
        <v>3</v>
      </c>
      <c r="L74" s="159">
        <v>3</v>
      </c>
      <c r="M74" s="159">
        <v>5</v>
      </c>
      <c r="N74" s="159">
        <v>5</v>
      </c>
      <c r="O74" s="159">
        <v>3</v>
      </c>
      <c r="P74" s="160">
        <f t="shared" si="1"/>
        <v>-19</v>
      </c>
      <c r="Q74" s="218" t="str">
        <f t="shared" si="0"/>
        <v>Significativo</v>
      </c>
      <c r="R74" s="490" t="s">
        <v>241</v>
      </c>
      <c r="S74" s="491"/>
      <c r="T74" s="607" t="s">
        <v>242</v>
      </c>
      <c r="U74" s="595"/>
      <c r="V74" s="496" t="s">
        <v>246</v>
      </c>
      <c r="W74" s="497"/>
      <c r="X74" s="333" t="s">
        <v>368</v>
      </c>
      <c r="Y74" s="208"/>
      <c r="Z74" s="208"/>
      <c r="AA74" s="208"/>
      <c r="AB74" s="208"/>
      <c r="AC74" s="208"/>
      <c r="AD74" s="208"/>
    </row>
    <row r="75" spans="1:30" ht="128.1" customHeight="1" thickBot="1" x14ac:dyDescent="0.25">
      <c r="A75" s="579"/>
      <c r="B75" s="415"/>
      <c r="C75" s="506"/>
      <c r="D75" s="33" t="s">
        <v>220</v>
      </c>
      <c r="E75" s="116" t="s">
        <v>206</v>
      </c>
      <c r="F75" s="162" t="s">
        <v>141</v>
      </c>
      <c r="G75" s="116" t="s">
        <v>212</v>
      </c>
      <c r="H75" s="33" t="s">
        <v>21</v>
      </c>
      <c r="I75" s="98" t="s">
        <v>25</v>
      </c>
      <c r="J75" s="99">
        <v>1</v>
      </c>
      <c r="K75" s="163">
        <v>3</v>
      </c>
      <c r="L75" s="163">
        <v>5</v>
      </c>
      <c r="M75" s="163">
        <v>5</v>
      </c>
      <c r="N75" s="163">
        <v>5</v>
      </c>
      <c r="O75" s="163">
        <v>1</v>
      </c>
      <c r="P75" s="227">
        <f t="shared" si="1"/>
        <v>19</v>
      </c>
      <c r="Q75" s="228" t="str">
        <f t="shared" si="0"/>
        <v>Significativo</v>
      </c>
      <c r="R75" s="591" t="s">
        <v>187</v>
      </c>
      <c r="S75" s="592"/>
      <c r="T75" s="591" t="s">
        <v>243</v>
      </c>
      <c r="U75" s="592"/>
      <c r="V75" s="582" t="s">
        <v>348</v>
      </c>
      <c r="W75" s="583"/>
      <c r="X75" s="98" t="s">
        <v>369</v>
      </c>
      <c r="Y75" s="208"/>
      <c r="Z75" s="208"/>
      <c r="AA75" s="208"/>
      <c r="AB75" s="208"/>
      <c r="AC75" s="208"/>
      <c r="AD75" s="208"/>
    </row>
    <row r="76" spans="1:30" ht="122.45" customHeight="1" thickBot="1" x14ac:dyDescent="0.25">
      <c r="A76" s="579"/>
      <c r="B76" s="503"/>
      <c r="C76" s="507"/>
      <c r="D76" s="164" t="s">
        <v>221</v>
      </c>
      <c r="E76" s="150" t="s">
        <v>43</v>
      </c>
      <c r="F76" s="140" t="s">
        <v>131</v>
      </c>
      <c r="G76" s="150" t="s">
        <v>212</v>
      </c>
      <c r="H76" s="89" t="s">
        <v>21</v>
      </c>
      <c r="I76" s="206" t="s">
        <v>25</v>
      </c>
      <c r="J76" s="95">
        <v>-1</v>
      </c>
      <c r="K76" s="163">
        <v>5</v>
      </c>
      <c r="L76" s="163">
        <v>3</v>
      </c>
      <c r="M76" s="163">
        <v>5</v>
      </c>
      <c r="N76" s="163">
        <v>5</v>
      </c>
      <c r="O76" s="163">
        <v>3</v>
      </c>
      <c r="P76" s="227">
        <f t="shared" si="1"/>
        <v>-21</v>
      </c>
      <c r="Q76" s="228" t="str">
        <f t="shared" si="0"/>
        <v>Significativo</v>
      </c>
      <c r="R76" s="580" t="s">
        <v>234</v>
      </c>
      <c r="S76" s="581"/>
      <c r="T76" s="580" t="s">
        <v>236</v>
      </c>
      <c r="U76" s="581"/>
      <c r="V76" s="584" t="s">
        <v>349</v>
      </c>
      <c r="W76" s="585"/>
      <c r="X76" s="98" t="s">
        <v>370</v>
      </c>
      <c r="Y76" s="208"/>
      <c r="Z76" s="208"/>
      <c r="AA76" s="208"/>
      <c r="AB76" s="208"/>
      <c r="AC76" s="208"/>
      <c r="AD76" s="208"/>
    </row>
    <row r="77" spans="1:30" ht="72" customHeight="1" x14ac:dyDescent="0.2">
      <c r="A77" s="389" t="s">
        <v>39</v>
      </c>
      <c r="B77" s="389" t="s">
        <v>264</v>
      </c>
      <c r="C77" s="420" t="s">
        <v>225</v>
      </c>
      <c r="D77" s="389" t="s">
        <v>223</v>
      </c>
      <c r="E77" s="173" t="s">
        <v>201</v>
      </c>
      <c r="F77" s="200" t="s">
        <v>37</v>
      </c>
      <c r="G77" s="173" t="s">
        <v>212</v>
      </c>
      <c r="H77" s="470" t="s">
        <v>21</v>
      </c>
      <c r="I77" s="173" t="s">
        <v>36</v>
      </c>
      <c r="J77" s="180">
        <v>-1</v>
      </c>
      <c r="K77" s="165">
        <v>3</v>
      </c>
      <c r="L77" s="166">
        <v>3</v>
      </c>
      <c r="M77" s="166">
        <v>5</v>
      </c>
      <c r="N77" s="165">
        <v>5</v>
      </c>
      <c r="O77" s="165">
        <v>1</v>
      </c>
      <c r="P77" s="154">
        <f t="shared" si="1"/>
        <v>-17</v>
      </c>
      <c r="Q77" s="216" t="str">
        <f t="shared" si="0"/>
        <v>No significativo</v>
      </c>
      <c r="R77" s="486" t="s">
        <v>187</v>
      </c>
      <c r="S77" s="487"/>
      <c r="T77" s="486" t="s">
        <v>187</v>
      </c>
      <c r="U77" s="487"/>
      <c r="V77" s="486" t="s">
        <v>247</v>
      </c>
      <c r="W77" s="576"/>
      <c r="X77" s="328" t="s">
        <v>187</v>
      </c>
      <c r="Y77" s="208"/>
      <c r="Z77" s="208"/>
      <c r="AA77" s="208"/>
      <c r="AB77" s="208"/>
      <c r="AC77" s="208"/>
      <c r="AD77" s="208"/>
    </row>
    <row r="78" spans="1:30" ht="90" customHeight="1" x14ac:dyDescent="0.2">
      <c r="A78" s="392"/>
      <c r="B78" s="392"/>
      <c r="C78" s="421"/>
      <c r="D78" s="392"/>
      <c r="E78" s="175" t="s">
        <v>49</v>
      </c>
      <c r="F78" s="167" t="s">
        <v>35</v>
      </c>
      <c r="G78" s="175" t="s">
        <v>212</v>
      </c>
      <c r="H78" s="471"/>
      <c r="I78" s="175" t="s">
        <v>36</v>
      </c>
      <c r="J78" s="188">
        <v>-1</v>
      </c>
      <c r="K78" s="107">
        <v>3</v>
      </c>
      <c r="L78" s="168">
        <v>5</v>
      </c>
      <c r="M78" s="168">
        <v>5</v>
      </c>
      <c r="N78" s="107">
        <v>5</v>
      </c>
      <c r="O78" s="107">
        <v>3</v>
      </c>
      <c r="P78" s="155">
        <f t="shared" ref="P78:P85" si="2">J78*(K78+L78+M78+N78+O78)</f>
        <v>-21</v>
      </c>
      <c r="Q78" s="217" t="str">
        <f t="shared" ref="Q78:Q85" si="3">IF(OR(AND(P78&gt;=-18,P78&lt;=-5),AND(P78&lt;=18,P78&gt;=5)),"No significativo",IF(OR(P78&gt;=19,P78&lt;=-19),"Significativo"))</f>
        <v>Significativo</v>
      </c>
      <c r="R78" s="494" t="s">
        <v>230</v>
      </c>
      <c r="S78" s="495"/>
      <c r="T78" s="494" t="s">
        <v>236</v>
      </c>
      <c r="U78" s="495"/>
      <c r="V78" s="577" t="s">
        <v>350</v>
      </c>
      <c r="W78" s="475"/>
      <c r="X78" s="332" t="s">
        <v>371</v>
      </c>
      <c r="Y78" s="208"/>
      <c r="Z78" s="208"/>
      <c r="AA78" s="208"/>
      <c r="AB78" s="208"/>
      <c r="AC78" s="208"/>
      <c r="AD78" s="208"/>
    </row>
    <row r="79" spans="1:30" ht="126.6" customHeight="1" thickBot="1" x14ac:dyDescent="0.25">
      <c r="A79" s="392"/>
      <c r="B79" s="392"/>
      <c r="C79" s="421"/>
      <c r="D79" s="393"/>
      <c r="E79" s="169" t="s">
        <v>194</v>
      </c>
      <c r="F79" s="202" t="s">
        <v>37</v>
      </c>
      <c r="G79" s="169" t="s">
        <v>212</v>
      </c>
      <c r="H79" s="544"/>
      <c r="I79" s="176" t="s">
        <v>36</v>
      </c>
      <c r="J79" s="179">
        <v>-1</v>
      </c>
      <c r="K79" s="108">
        <v>3</v>
      </c>
      <c r="L79" s="170">
        <v>5</v>
      </c>
      <c r="M79" s="170">
        <v>5</v>
      </c>
      <c r="N79" s="108">
        <v>5</v>
      </c>
      <c r="O79" s="108">
        <v>3</v>
      </c>
      <c r="P79" s="156">
        <f t="shared" si="2"/>
        <v>-21</v>
      </c>
      <c r="Q79" s="218" t="str">
        <f t="shared" si="3"/>
        <v>Significativo</v>
      </c>
      <c r="R79" s="484" t="s">
        <v>244</v>
      </c>
      <c r="S79" s="485"/>
      <c r="T79" s="484" t="s">
        <v>245</v>
      </c>
      <c r="U79" s="485"/>
      <c r="V79" s="496" t="s">
        <v>311</v>
      </c>
      <c r="W79" s="497"/>
      <c r="X79" s="333" t="s">
        <v>372</v>
      </c>
      <c r="Y79" s="208"/>
      <c r="Z79" s="208"/>
      <c r="AA79" s="208"/>
      <c r="AB79" s="208"/>
      <c r="AC79" s="208"/>
      <c r="AD79" s="208"/>
    </row>
    <row r="80" spans="1:30" ht="77.45" customHeight="1" thickBot="1" x14ac:dyDescent="0.25">
      <c r="A80" s="392"/>
      <c r="B80" s="392"/>
      <c r="C80" s="421"/>
      <c r="D80" s="389" t="s">
        <v>224</v>
      </c>
      <c r="E80" s="173" t="s">
        <v>49</v>
      </c>
      <c r="F80" s="200" t="s">
        <v>35</v>
      </c>
      <c r="G80" s="173" t="s">
        <v>212</v>
      </c>
      <c r="H80" s="470" t="s">
        <v>21</v>
      </c>
      <c r="I80" s="56" t="s">
        <v>36</v>
      </c>
      <c r="J80" s="180">
        <v>-1</v>
      </c>
      <c r="K80" s="106">
        <v>3</v>
      </c>
      <c r="L80" s="171">
        <v>3</v>
      </c>
      <c r="M80" s="171">
        <v>5</v>
      </c>
      <c r="N80" s="106">
        <v>5</v>
      </c>
      <c r="O80" s="106">
        <v>3</v>
      </c>
      <c r="P80" s="154">
        <f t="shared" si="2"/>
        <v>-19</v>
      </c>
      <c r="Q80" s="216" t="str">
        <f t="shared" si="3"/>
        <v>Significativo</v>
      </c>
      <c r="R80" s="486" t="s">
        <v>230</v>
      </c>
      <c r="S80" s="487"/>
      <c r="T80" s="486" t="s">
        <v>236</v>
      </c>
      <c r="U80" s="487"/>
      <c r="V80" s="459" t="s">
        <v>351</v>
      </c>
      <c r="W80" s="460"/>
      <c r="X80" s="328" t="s">
        <v>371</v>
      </c>
      <c r="Y80" s="208"/>
      <c r="Z80" s="208"/>
      <c r="AA80" s="208"/>
      <c r="AB80" s="208"/>
      <c r="AC80" s="208"/>
      <c r="AD80" s="208"/>
    </row>
    <row r="81" spans="1:30" ht="95.1" customHeight="1" thickBot="1" x14ac:dyDescent="0.25">
      <c r="A81" s="392"/>
      <c r="B81" s="392"/>
      <c r="C81" s="421"/>
      <c r="D81" s="392"/>
      <c r="E81" s="175" t="s">
        <v>50</v>
      </c>
      <c r="F81" s="167" t="s">
        <v>170</v>
      </c>
      <c r="G81" s="175" t="s">
        <v>212</v>
      </c>
      <c r="H81" s="471"/>
      <c r="I81" s="61" t="s">
        <v>42</v>
      </c>
      <c r="J81" s="188">
        <v>-1</v>
      </c>
      <c r="K81" s="107">
        <v>5</v>
      </c>
      <c r="L81" s="168">
        <v>3</v>
      </c>
      <c r="M81" s="168">
        <v>5</v>
      </c>
      <c r="N81" s="107">
        <v>5</v>
      </c>
      <c r="O81" s="107">
        <v>3</v>
      </c>
      <c r="P81" s="155">
        <f t="shared" si="2"/>
        <v>-21</v>
      </c>
      <c r="Q81" s="217" t="str">
        <f t="shared" si="3"/>
        <v>Significativo</v>
      </c>
      <c r="R81" s="488" t="s">
        <v>232</v>
      </c>
      <c r="S81" s="489"/>
      <c r="T81" s="488" t="s">
        <v>233</v>
      </c>
      <c r="U81" s="489"/>
      <c r="V81" s="483" t="s">
        <v>340</v>
      </c>
      <c r="W81" s="477"/>
      <c r="X81" s="328" t="s">
        <v>371</v>
      </c>
      <c r="Y81" s="208"/>
      <c r="Z81" s="208"/>
      <c r="AA81" s="208"/>
      <c r="AB81" s="208"/>
      <c r="AC81" s="208"/>
      <c r="AD81" s="208"/>
    </row>
    <row r="82" spans="1:30" ht="100.5" customHeight="1" thickBot="1" x14ac:dyDescent="0.25">
      <c r="A82" s="392"/>
      <c r="B82" s="393"/>
      <c r="C82" s="421"/>
      <c r="D82" s="392"/>
      <c r="E82" s="169" t="s">
        <v>40</v>
      </c>
      <c r="F82" s="202" t="s">
        <v>169</v>
      </c>
      <c r="G82" s="169" t="s">
        <v>212</v>
      </c>
      <c r="H82" s="544"/>
      <c r="I82" s="196" t="s">
        <v>42</v>
      </c>
      <c r="J82" s="195">
        <v>-1</v>
      </c>
      <c r="K82" s="159">
        <v>3</v>
      </c>
      <c r="L82" s="172">
        <v>3</v>
      </c>
      <c r="M82" s="172">
        <v>5</v>
      </c>
      <c r="N82" s="159">
        <v>5</v>
      </c>
      <c r="O82" s="159">
        <v>3</v>
      </c>
      <c r="P82" s="160">
        <f t="shared" si="2"/>
        <v>-19</v>
      </c>
      <c r="Q82" s="218" t="str">
        <f t="shared" si="3"/>
        <v>Significativo</v>
      </c>
      <c r="R82" s="490" t="s">
        <v>232</v>
      </c>
      <c r="S82" s="491"/>
      <c r="T82" s="490" t="s">
        <v>233</v>
      </c>
      <c r="U82" s="491"/>
      <c r="V82" s="496" t="s">
        <v>340</v>
      </c>
      <c r="W82" s="497"/>
      <c r="X82" s="328" t="s">
        <v>371</v>
      </c>
      <c r="Y82" s="208"/>
      <c r="Z82" s="208"/>
      <c r="AA82" s="208"/>
      <c r="AB82" s="208"/>
      <c r="AC82" s="208"/>
      <c r="AD82" s="208"/>
    </row>
    <row r="83" spans="1:30" ht="38.450000000000003" customHeight="1" thickBot="1" x14ac:dyDescent="0.25">
      <c r="A83" s="389" t="s">
        <v>18</v>
      </c>
      <c r="B83" s="389" t="s">
        <v>276</v>
      </c>
      <c r="C83" s="420" t="s">
        <v>250</v>
      </c>
      <c r="D83" s="417" t="s">
        <v>263</v>
      </c>
      <c r="E83" s="173" t="s">
        <v>259</v>
      </c>
      <c r="F83" s="56" t="s">
        <v>260</v>
      </c>
      <c r="G83" s="173" t="s">
        <v>212</v>
      </c>
      <c r="H83" s="470" t="s">
        <v>21</v>
      </c>
      <c r="I83" s="173" t="s">
        <v>22</v>
      </c>
      <c r="J83" s="180">
        <v>-1</v>
      </c>
      <c r="K83" s="106">
        <v>3</v>
      </c>
      <c r="L83" s="171">
        <v>3</v>
      </c>
      <c r="M83" s="171">
        <v>3</v>
      </c>
      <c r="N83" s="106">
        <v>5</v>
      </c>
      <c r="O83" s="106">
        <v>1</v>
      </c>
      <c r="P83" s="174">
        <f t="shared" si="2"/>
        <v>-15</v>
      </c>
      <c r="Q83" s="216" t="str">
        <f t="shared" si="3"/>
        <v>No significativo</v>
      </c>
      <c r="R83" s="552"/>
      <c r="S83" s="553"/>
      <c r="T83" s="552"/>
      <c r="U83" s="553"/>
      <c r="V83" s="474" t="s">
        <v>187</v>
      </c>
      <c r="W83" s="475"/>
      <c r="X83" s="328" t="s">
        <v>187</v>
      </c>
      <c r="Y83" s="331"/>
      <c r="Z83" s="331"/>
      <c r="AA83" s="331"/>
      <c r="AB83" s="331"/>
      <c r="AC83" s="331"/>
      <c r="AD83" s="331"/>
    </row>
    <row r="84" spans="1:30" ht="43.5" customHeight="1" thickBot="1" x14ac:dyDescent="0.25">
      <c r="A84" s="392"/>
      <c r="B84" s="392"/>
      <c r="C84" s="421"/>
      <c r="D84" s="472"/>
      <c r="E84" s="175" t="s">
        <v>54</v>
      </c>
      <c r="F84" s="61" t="s">
        <v>192</v>
      </c>
      <c r="G84" s="175" t="s">
        <v>212</v>
      </c>
      <c r="H84" s="471"/>
      <c r="I84" s="175" t="s">
        <v>130</v>
      </c>
      <c r="J84" s="188">
        <v>-1</v>
      </c>
      <c r="K84" s="107">
        <v>1</v>
      </c>
      <c r="L84" s="168">
        <v>1</v>
      </c>
      <c r="M84" s="168">
        <v>5</v>
      </c>
      <c r="N84" s="107">
        <v>5</v>
      </c>
      <c r="O84" s="107">
        <v>1</v>
      </c>
      <c r="P84" s="160">
        <f t="shared" si="2"/>
        <v>-13</v>
      </c>
      <c r="Q84" s="217" t="str">
        <f t="shared" si="3"/>
        <v>No significativo</v>
      </c>
      <c r="R84" s="554"/>
      <c r="S84" s="555"/>
      <c r="T84" s="554"/>
      <c r="U84" s="555"/>
      <c r="V84" s="476" t="s">
        <v>187</v>
      </c>
      <c r="W84" s="477"/>
      <c r="X84" s="328" t="s">
        <v>187</v>
      </c>
      <c r="Y84" s="331"/>
      <c r="Z84" s="331"/>
      <c r="AA84" s="331"/>
      <c r="AB84" s="331"/>
      <c r="AC84" s="331"/>
      <c r="AD84" s="331"/>
    </row>
    <row r="85" spans="1:30" ht="51.6" customHeight="1" x14ac:dyDescent="0.2">
      <c r="A85" s="392"/>
      <c r="B85" s="392"/>
      <c r="C85" s="421"/>
      <c r="D85" s="472"/>
      <c r="E85" s="175" t="s">
        <v>43</v>
      </c>
      <c r="F85" s="61" t="s">
        <v>166</v>
      </c>
      <c r="G85" s="175" t="s">
        <v>213</v>
      </c>
      <c r="H85" s="471"/>
      <c r="I85" s="175" t="s">
        <v>56</v>
      </c>
      <c r="J85" s="188">
        <v>-1</v>
      </c>
      <c r="K85" s="107">
        <v>3</v>
      </c>
      <c r="L85" s="168">
        <v>3</v>
      </c>
      <c r="M85" s="168">
        <v>3</v>
      </c>
      <c r="N85" s="107">
        <v>5</v>
      </c>
      <c r="O85" s="107">
        <v>3</v>
      </c>
      <c r="P85" s="160">
        <f t="shared" si="2"/>
        <v>-17</v>
      </c>
      <c r="Q85" s="217" t="str">
        <f t="shared" si="3"/>
        <v>No significativo</v>
      </c>
      <c r="R85" s="554"/>
      <c r="S85" s="555"/>
      <c r="T85" s="554"/>
      <c r="U85" s="555"/>
      <c r="V85" s="476" t="s">
        <v>187</v>
      </c>
      <c r="W85" s="477"/>
      <c r="X85" s="328" t="s">
        <v>187</v>
      </c>
      <c r="Y85" s="331"/>
      <c r="Z85" s="331"/>
      <c r="AA85" s="331"/>
      <c r="AB85" s="331"/>
      <c r="AC85" s="331"/>
      <c r="AD85" s="331"/>
    </row>
    <row r="86" spans="1:30" ht="102.6" customHeight="1" thickBot="1" x14ac:dyDescent="0.25">
      <c r="A86" s="393"/>
      <c r="B86" s="392"/>
      <c r="C86" s="421"/>
      <c r="D86" s="473"/>
      <c r="E86" s="177" t="s">
        <v>174</v>
      </c>
      <c r="F86" s="205" t="s">
        <v>169</v>
      </c>
      <c r="G86" s="169" t="s">
        <v>212</v>
      </c>
      <c r="H86" s="544"/>
      <c r="I86" s="169" t="s">
        <v>42</v>
      </c>
      <c r="J86" s="179">
        <v>-1</v>
      </c>
      <c r="K86" s="108">
        <v>3</v>
      </c>
      <c r="L86" s="170">
        <v>3</v>
      </c>
      <c r="M86" s="170">
        <v>5</v>
      </c>
      <c r="N86" s="108">
        <v>5</v>
      </c>
      <c r="O86" s="108">
        <v>3</v>
      </c>
      <c r="P86" s="156">
        <f>J86*(K86+L86+M86+N86+O86)</f>
        <v>-19</v>
      </c>
      <c r="Q86" s="218" t="str">
        <f>IF(OR(AND(P86&gt;=-18,P86&lt;=-5),AND(P86&lt;=18,P86&gt;=5)),"No significativo",IF(OR(P86&gt;=19,P86&lt;=-19),"Significativo"))</f>
        <v>Significativo</v>
      </c>
      <c r="R86" s="427"/>
      <c r="S86" s="428"/>
      <c r="T86" s="427"/>
      <c r="U86" s="428"/>
      <c r="V86" s="427" t="s">
        <v>352</v>
      </c>
      <c r="W86" s="443"/>
      <c r="X86" s="326" t="s">
        <v>371</v>
      </c>
      <c r="Y86" s="208"/>
      <c r="Z86" s="208"/>
      <c r="AA86" s="208"/>
      <c r="AB86" s="208"/>
      <c r="AC86" s="340"/>
      <c r="AD86" s="340"/>
    </row>
    <row r="87" spans="1:30" ht="53.45" customHeight="1" x14ac:dyDescent="0.2">
      <c r="A87" s="389" t="s">
        <v>18</v>
      </c>
      <c r="B87" s="392"/>
      <c r="C87" s="421"/>
      <c r="D87" s="468" t="s">
        <v>248</v>
      </c>
      <c r="E87" s="173" t="s">
        <v>259</v>
      </c>
      <c r="F87" s="173" t="s">
        <v>260</v>
      </c>
      <c r="G87" s="173" t="s">
        <v>213</v>
      </c>
      <c r="H87" s="470" t="s">
        <v>21</v>
      </c>
      <c r="I87" s="173" t="s">
        <v>22</v>
      </c>
      <c r="J87" s="180">
        <v>-1</v>
      </c>
      <c r="K87" s="106">
        <v>3</v>
      </c>
      <c r="L87" s="171">
        <v>3</v>
      </c>
      <c r="M87" s="171">
        <v>3</v>
      </c>
      <c r="N87" s="106">
        <v>5</v>
      </c>
      <c r="O87" s="106">
        <v>1</v>
      </c>
      <c r="P87" s="154">
        <f t="shared" ref="P87:P152" si="4">J87*(K87+L87+M87+N87+O87)</f>
        <v>-15</v>
      </c>
      <c r="Q87" s="216" t="str">
        <f t="shared" ref="Q87:Q152" si="5">IF(OR(AND(P87&gt;=-18,P87&lt;=-5),AND(P87&lt;=18,P87&gt;=5)),"No significativo",IF(OR(P87&gt;=19,P87&lt;=-19),"Significativo"))</f>
        <v>No significativo</v>
      </c>
      <c r="R87" s="449"/>
      <c r="S87" s="456"/>
      <c r="T87" s="409"/>
      <c r="U87" s="410"/>
      <c r="V87" s="479" t="s">
        <v>187</v>
      </c>
      <c r="W87" s="460"/>
      <c r="X87" s="328" t="s">
        <v>187</v>
      </c>
      <c r="Y87" s="208"/>
      <c r="Z87" s="208"/>
      <c r="AA87" s="208"/>
      <c r="AB87" s="208"/>
      <c r="AC87" s="208"/>
      <c r="AD87" s="208"/>
    </row>
    <row r="88" spans="1:30" ht="48.6" customHeight="1" x14ac:dyDescent="0.2">
      <c r="A88" s="392"/>
      <c r="B88" s="392"/>
      <c r="C88" s="421"/>
      <c r="D88" s="469"/>
      <c r="E88" s="181" t="s">
        <v>289</v>
      </c>
      <c r="F88" s="181" t="s">
        <v>278</v>
      </c>
      <c r="G88" s="181" t="s">
        <v>213</v>
      </c>
      <c r="H88" s="471"/>
      <c r="I88" s="175" t="s">
        <v>42</v>
      </c>
      <c r="J88" s="188">
        <v>-1</v>
      </c>
      <c r="K88" s="107">
        <v>1</v>
      </c>
      <c r="L88" s="168">
        <v>3</v>
      </c>
      <c r="M88" s="168">
        <v>1</v>
      </c>
      <c r="N88" s="107">
        <v>5</v>
      </c>
      <c r="O88" s="107">
        <v>1</v>
      </c>
      <c r="P88" s="155">
        <f t="shared" si="4"/>
        <v>-11</v>
      </c>
      <c r="Q88" s="217" t="str">
        <f t="shared" si="5"/>
        <v>No significativo</v>
      </c>
      <c r="R88" s="61"/>
      <c r="S88" s="187"/>
      <c r="T88" s="438"/>
      <c r="U88" s="478"/>
      <c r="V88" s="476" t="s">
        <v>187</v>
      </c>
      <c r="W88" s="477"/>
      <c r="X88" s="332" t="s">
        <v>187</v>
      </c>
      <c r="Y88" s="208"/>
      <c r="Z88" s="208"/>
      <c r="AA88" s="208"/>
      <c r="AB88" s="208"/>
      <c r="AC88" s="208"/>
      <c r="AD88" s="208"/>
    </row>
    <row r="89" spans="1:30" ht="50.45" customHeight="1" x14ac:dyDescent="0.2">
      <c r="A89" s="392"/>
      <c r="B89" s="392"/>
      <c r="C89" s="421"/>
      <c r="D89" s="469"/>
      <c r="E89" s="175" t="s">
        <v>270</v>
      </c>
      <c r="F89" s="175" t="s">
        <v>167</v>
      </c>
      <c r="G89" s="175" t="s">
        <v>213</v>
      </c>
      <c r="H89" s="471"/>
      <c r="I89" s="175" t="s">
        <v>42</v>
      </c>
      <c r="J89" s="188">
        <v>-1</v>
      </c>
      <c r="K89" s="107">
        <v>1</v>
      </c>
      <c r="L89" s="168">
        <v>3</v>
      </c>
      <c r="M89" s="168">
        <v>3</v>
      </c>
      <c r="N89" s="107">
        <v>5</v>
      </c>
      <c r="O89" s="107">
        <v>1</v>
      </c>
      <c r="P89" s="155">
        <f t="shared" si="4"/>
        <v>-13</v>
      </c>
      <c r="Q89" s="217" t="str">
        <f t="shared" si="5"/>
        <v>No significativo</v>
      </c>
      <c r="R89" s="61"/>
      <c r="S89" s="187"/>
      <c r="T89" s="438"/>
      <c r="U89" s="478"/>
      <c r="V89" s="476" t="s">
        <v>187</v>
      </c>
      <c r="W89" s="477"/>
      <c r="X89" s="332" t="s">
        <v>187</v>
      </c>
      <c r="Y89" s="208"/>
      <c r="Z89" s="208"/>
      <c r="AA89" s="208"/>
      <c r="AB89" s="208"/>
      <c r="AC89" s="208"/>
      <c r="AD89" s="208"/>
    </row>
    <row r="90" spans="1:30" ht="60.95" customHeight="1" x14ac:dyDescent="0.2">
      <c r="A90" s="392"/>
      <c r="B90" s="392"/>
      <c r="C90" s="421"/>
      <c r="D90" s="469"/>
      <c r="E90" s="175" t="s">
        <v>288</v>
      </c>
      <c r="F90" s="175" t="s">
        <v>141</v>
      </c>
      <c r="G90" s="175" t="s">
        <v>213</v>
      </c>
      <c r="H90" s="471"/>
      <c r="I90" s="175" t="s">
        <v>25</v>
      </c>
      <c r="J90" s="188">
        <v>1</v>
      </c>
      <c r="K90" s="107">
        <v>3</v>
      </c>
      <c r="L90" s="168">
        <v>5</v>
      </c>
      <c r="M90" s="168">
        <v>5</v>
      </c>
      <c r="N90" s="107">
        <v>5</v>
      </c>
      <c r="O90" s="107">
        <v>1</v>
      </c>
      <c r="P90" s="155">
        <f t="shared" si="4"/>
        <v>19</v>
      </c>
      <c r="Q90" s="217" t="str">
        <f t="shared" si="5"/>
        <v>Significativo</v>
      </c>
      <c r="R90" s="61"/>
      <c r="S90" s="187"/>
      <c r="T90" s="438"/>
      <c r="U90" s="478"/>
      <c r="V90" s="438" t="s">
        <v>312</v>
      </c>
      <c r="W90" s="403"/>
      <c r="X90" s="332" t="s">
        <v>373</v>
      </c>
      <c r="Y90" s="208"/>
      <c r="Z90" s="208"/>
      <c r="AA90" s="208"/>
      <c r="AB90" s="208"/>
      <c r="AC90" s="208"/>
      <c r="AD90" s="208"/>
    </row>
    <row r="91" spans="1:30" ht="68.45" customHeight="1" thickBot="1" x14ac:dyDescent="0.25">
      <c r="A91" s="392"/>
      <c r="B91" s="392"/>
      <c r="C91" s="421"/>
      <c r="D91" s="469"/>
      <c r="E91" s="175" t="s">
        <v>43</v>
      </c>
      <c r="F91" s="175" t="s">
        <v>131</v>
      </c>
      <c r="G91" s="175" t="s">
        <v>213</v>
      </c>
      <c r="H91" s="471"/>
      <c r="I91" s="176" t="s">
        <v>25</v>
      </c>
      <c r="J91" s="179">
        <v>-1</v>
      </c>
      <c r="K91" s="108">
        <v>3</v>
      </c>
      <c r="L91" s="170">
        <v>3</v>
      </c>
      <c r="M91" s="170">
        <v>3</v>
      </c>
      <c r="N91" s="108">
        <v>5</v>
      </c>
      <c r="O91" s="108">
        <v>1</v>
      </c>
      <c r="P91" s="156">
        <f t="shared" si="4"/>
        <v>-15</v>
      </c>
      <c r="Q91" s="218" t="str">
        <f t="shared" si="5"/>
        <v>No significativo</v>
      </c>
      <c r="R91" s="66"/>
      <c r="S91" s="190"/>
      <c r="T91" s="465"/>
      <c r="U91" s="466"/>
      <c r="V91" s="606" t="s">
        <v>187</v>
      </c>
      <c r="W91" s="497"/>
      <c r="X91" s="333" t="s">
        <v>187</v>
      </c>
      <c r="Y91" s="208"/>
      <c r="Z91" s="208"/>
      <c r="AA91" s="208"/>
      <c r="AB91" s="208"/>
      <c r="AC91" s="208"/>
      <c r="AD91" s="208"/>
    </row>
    <row r="92" spans="1:30" ht="45" customHeight="1" x14ac:dyDescent="0.2">
      <c r="A92" s="389" t="s">
        <v>18</v>
      </c>
      <c r="B92" s="392"/>
      <c r="C92" s="421"/>
      <c r="D92" s="389" t="s">
        <v>251</v>
      </c>
      <c r="E92" s="173" t="s">
        <v>43</v>
      </c>
      <c r="F92" s="173" t="s">
        <v>166</v>
      </c>
      <c r="G92" s="173" t="s">
        <v>212</v>
      </c>
      <c r="H92" s="417" t="s">
        <v>21</v>
      </c>
      <c r="I92" s="182" t="s">
        <v>25</v>
      </c>
      <c r="J92" s="186">
        <v>-1</v>
      </c>
      <c r="K92" s="106">
        <v>3</v>
      </c>
      <c r="L92" s="171">
        <v>3</v>
      </c>
      <c r="M92" s="171">
        <v>3</v>
      </c>
      <c r="N92" s="106">
        <v>5</v>
      </c>
      <c r="O92" s="106">
        <v>3</v>
      </c>
      <c r="P92" s="154">
        <f t="shared" si="4"/>
        <v>-17</v>
      </c>
      <c r="Q92" s="216" t="str">
        <f t="shared" si="5"/>
        <v>No significativo</v>
      </c>
      <c r="R92" s="409"/>
      <c r="S92" s="410"/>
      <c r="T92" s="409"/>
      <c r="U92" s="410"/>
      <c r="V92" s="479" t="s">
        <v>187</v>
      </c>
      <c r="W92" s="460"/>
      <c r="X92" s="325" t="s">
        <v>187</v>
      </c>
      <c r="Y92" s="208"/>
      <c r="Z92" s="208"/>
      <c r="AA92" s="208"/>
      <c r="AB92" s="208"/>
      <c r="AC92" s="208"/>
      <c r="AD92" s="208"/>
    </row>
    <row r="93" spans="1:30" ht="78.95" customHeight="1" x14ac:dyDescent="0.2">
      <c r="A93" s="392"/>
      <c r="B93" s="392"/>
      <c r="C93" s="421"/>
      <c r="D93" s="392"/>
      <c r="E93" s="175" t="s">
        <v>54</v>
      </c>
      <c r="F93" s="175" t="s">
        <v>192</v>
      </c>
      <c r="G93" s="175" t="s">
        <v>212</v>
      </c>
      <c r="H93" s="472"/>
      <c r="I93" s="187" t="s">
        <v>130</v>
      </c>
      <c r="J93" s="188">
        <v>-1</v>
      </c>
      <c r="K93" s="107">
        <v>5</v>
      </c>
      <c r="L93" s="168">
        <v>3</v>
      </c>
      <c r="M93" s="168">
        <v>3</v>
      </c>
      <c r="N93" s="107">
        <v>5</v>
      </c>
      <c r="O93" s="107">
        <v>3</v>
      </c>
      <c r="P93" s="155">
        <f t="shared" si="4"/>
        <v>-19</v>
      </c>
      <c r="Q93" s="217" t="str">
        <f t="shared" si="5"/>
        <v>Significativo</v>
      </c>
      <c r="R93" s="438"/>
      <c r="S93" s="478"/>
      <c r="T93" s="438"/>
      <c r="U93" s="478"/>
      <c r="V93" s="402" t="s">
        <v>353</v>
      </c>
      <c r="W93" s="403"/>
      <c r="X93" s="332" t="s">
        <v>371</v>
      </c>
      <c r="Y93" s="208"/>
      <c r="Z93" s="208"/>
      <c r="AA93" s="208"/>
      <c r="AB93" s="208"/>
      <c r="AC93" s="208"/>
      <c r="AD93" s="208"/>
    </row>
    <row r="94" spans="1:30" ht="79.5" customHeight="1" x14ac:dyDescent="0.2">
      <c r="A94" s="392"/>
      <c r="B94" s="392"/>
      <c r="C94" s="421"/>
      <c r="D94" s="392"/>
      <c r="E94" s="175" t="s">
        <v>50</v>
      </c>
      <c r="F94" s="175" t="s">
        <v>170</v>
      </c>
      <c r="G94" s="175" t="s">
        <v>212</v>
      </c>
      <c r="H94" s="472"/>
      <c r="I94" s="187" t="s">
        <v>42</v>
      </c>
      <c r="J94" s="188">
        <v>-1</v>
      </c>
      <c r="K94" s="107">
        <v>5</v>
      </c>
      <c r="L94" s="168">
        <v>5</v>
      </c>
      <c r="M94" s="168">
        <v>5</v>
      </c>
      <c r="N94" s="107">
        <v>5</v>
      </c>
      <c r="O94" s="107">
        <v>3</v>
      </c>
      <c r="P94" s="155">
        <f t="shared" si="4"/>
        <v>-23</v>
      </c>
      <c r="Q94" s="217" t="str">
        <f t="shared" si="5"/>
        <v>Significativo</v>
      </c>
      <c r="R94" s="438"/>
      <c r="S94" s="478"/>
      <c r="T94" s="438"/>
      <c r="U94" s="478"/>
      <c r="V94" s="402" t="s">
        <v>340</v>
      </c>
      <c r="W94" s="403"/>
      <c r="X94" s="332" t="s">
        <v>371</v>
      </c>
      <c r="Y94" s="208"/>
      <c r="Z94" s="208"/>
      <c r="AA94" s="208"/>
      <c r="AB94" s="208"/>
      <c r="AC94" s="208"/>
      <c r="AD94" s="208"/>
    </row>
    <row r="95" spans="1:30" ht="96.6" customHeight="1" thickBot="1" x14ac:dyDescent="0.25">
      <c r="A95" s="393"/>
      <c r="B95" s="392"/>
      <c r="C95" s="421"/>
      <c r="D95" s="393"/>
      <c r="E95" s="169" t="s">
        <v>40</v>
      </c>
      <c r="F95" s="169" t="s">
        <v>167</v>
      </c>
      <c r="G95" s="176" t="s">
        <v>212</v>
      </c>
      <c r="H95" s="473"/>
      <c r="I95" s="190" t="s">
        <v>42</v>
      </c>
      <c r="J95" s="179">
        <v>-1</v>
      </c>
      <c r="K95" s="108">
        <v>5</v>
      </c>
      <c r="L95" s="170">
        <v>5</v>
      </c>
      <c r="M95" s="170">
        <v>5</v>
      </c>
      <c r="N95" s="108">
        <v>5</v>
      </c>
      <c r="O95" s="108">
        <v>3</v>
      </c>
      <c r="P95" s="156">
        <f t="shared" si="4"/>
        <v>-23</v>
      </c>
      <c r="Q95" s="218" t="str">
        <f t="shared" si="5"/>
        <v>Significativo</v>
      </c>
      <c r="R95" s="465"/>
      <c r="S95" s="466"/>
      <c r="T95" s="465"/>
      <c r="U95" s="466"/>
      <c r="V95" s="599" t="s">
        <v>340</v>
      </c>
      <c r="W95" s="443"/>
      <c r="X95" s="333" t="s">
        <v>371</v>
      </c>
      <c r="Y95" s="208"/>
      <c r="Z95" s="208"/>
      <c r="AA95" s="208"/>
      <c r="AB95" s="208"/>
      <c r="AC95" s="208"/>
      <c r="AD95" s="208"/>
    </row>
    <row r="96" spans="1:30" ht="68.099999999999994" customHeight="1" thickBot="1" x14ac:dyDescent="0.25">
      <c r="A96" s="105" t="s">
        <v>18</v>
      </c>
      <c r="B96" s="392"/>
      <c r="C96" s="422"/>
      <c r="D96" s="184" t="s">
        <v>269</v>
      </c>
      <c r="E96" s="98" t="s">
        <v>287</v>
      </c>
      <c r="F96" s="105" t="s">
        <v>141</v>
      </c>
      <c r="G96" s="98" t="s">
        <v>213</v>
      </c>
      <c r="H96" s="105" t="s">
        <v>21</v>
      </c>
      <c r="I96" s="173" t="s">
        <v>25</v>
      </c>
      <c r="J96" s="191">
        <v>1</v>
      </c>
      <c r="K96" s="163">
        <v>3</v>
      </c>
      <c r="L96" s="185">
        <v>5</v>
      </c>
      <c r="M96" s="185">
        <v>5</v>
      </c>
      <c r="N96" s="163">
        <v>5</v>
      </c>
      <c r="O96" s="163">
        <v>1</v>
      </c>
      <c r="P96" s="227">
        <f t="shared" si="4"/>
        <v>19</v>
      </c>
      <c r="Q96" s="228" t="str">
        <f t="shared" si="5"/>
        <v>Significativo</v>
      </c>
      <c r="R96" s="409"/>
      <c r="S96" s="410"/>
      <c r="T96" s="409"/>
      <c r="U96" s="437"/>
      <c r="V96" s="463" t="s">
        <v>354</v>
      </c>
      <c r="W96" s="464"/>
      <c r="X96" s="98" t="s">
        <v>368</v>
      </c>
      <c r="Y96" s="208"/>
      <c r="Z96" s="208"/>
      <c r="AA96" s="208"/>
      <c r="AB96" s="208"/>
      <c r="AC96" s="208"/>
      <c r="AD96" s="208"/>
    </row>
    <row r="97" spans="1:31" ht="55.5" customHeight="1" x14ac:dyDescent="0.2">
      <c r="A97" s="389" t="s">
        <v>18</v>
      </c>
      <c r="B97" s="389" t="s">
        <v>275</v>
      </c>
      <c r="C97" s="596" t="s">
        <v>253</v>
      </c>
      <c r="D97" s="417" t="s">
        <v>252</v>
      </c>
      <c r="E97" s="173" t="s">
        <v>43</v>
      </c>
      <c r="F97" s="173" t="s">
        <v>166</v>
      </c>
      <c r="G97" s="199" t="s">
        <v>212</v>
      </c>
      <c r="H97" s="417" t="s">
        <v>21</v>
      </c>
      <c r="I97" s="173" t="s">
        <v>25</v>
      </c>
      <c r="J97" s="180">
        <v>-1</v>
      </c>
      <c r="K97" s="106">
        <v>3</v>
      </c>
      <c r="L97" s="171">
        <v>3</v>
      </c>
      <c r="M97" s="171">
        <v>3</v>
      </c>
      <c r="N97" s="106">
        <v>5</v>
      </c>
      <c r="O97" s="106">
        <v>3</v>
      </c>
      <c r="P97" s="154">
        <f t="shared" si="4"/>
        <v>-17</v>
      </c>
      <c r="Q97" s="216" t="str">
        <f t="shared" si="5"/>
        <v>No significativo</v>
      </c>
      <c r="R97" s="449"/>
      <c r="S97" s="456"/>
      <c r="T97" s="449"/>
      <c r="U97" s="456"/>
      <c r="V97" s="459" t="s">
        <v>187</v>
      </c>
      <c r="W97" s="460"/>
      <c r="X97" s="328" t="s">
        <v>187</v>
      </c>
      <c r="Y97" s="208"/>
      <c r="Z97" s="208"/>
      <c r="AA97" s="208"/>
      <c r="AB97" s="208"/>
      <c r="AC97" s="208"/>
      <c r="AD97" s="208"/>
    </row>
    <row r="98" spans="1:31" ht="125.45" customHeight="1" x14ac:dyDescent="0.2">
      <c r="A98" s="392"/>
      <c r="B98" s="392"/>
      <c r="C98" s="597"/>
      <c r="D98" s="472"/>
      <c r="E98" s="181" t="s">
        <v>50</v>
      </c>
      <c r="F98" s="175" t="s">
        <v>170</v>
      </c>
      <c r="G98" s="187" t="s">
        <v>212</v>
      </c>
      <c r="H98" s="472"/>
      <c r="I98" s="175" t="s">
        <v>42</v>
      </c>
      <c r="J98" s="188">
        <v>-1</v>
      </c>
      <c r="K98" s="107">
        <v>5</v>
      </c>
      <c r="L98" s="168">
        <v>5</v>
      </c>
      <c r="M98" s="168">
        <v>5</v>
      </c>
      <c r="N98" s="107">
        <v>5</v>
      </c>
      <c r="O98" s="107">
        <v>3</v>
      </c>
      <c r="P98" s="155">
        <f t="shared" si="4"/>
        <v>-23</v>
      </c>
      <c r="Q98" s="217" t="str">
        <f t="shared" si="5"/>
        <v>Significativo</v>
      </c>
      <c r="R98" s="394"/>
      <c r="S98" s="446"/>
      <c r="T98" s="394"/>
      <c r="U98" s="446"/>
      <c r="V98" s="394" t="s">
        <v>340</v>
      </c>
      <c r="W98" s="395"/>
      <c r="X98" s="332" t="s">
        <v>371</v>
      </c>
      <c r="Y98" s="208"/>
      <c r="Z98" s="208"/>
      <c r="AA98" s="208"/>
      <c r="AB98" s="208"/>
      <c r="AC98" s="208"/>
      <c r="AD98" s="208"/>
      <c r="AE98" s="211"/>
    </row>
    <row r="99" spans="1:31" ht="95.45" customHeight="1" x14ac:dyDescent="0.2">
      <c r="A99" s="392"/>
      <c r="B99" s="392"/>
      <c r="C99" s="597"/>
      <c r="D99" s="472"/>
      <c r="E99" s="175" t="s">
        <v>40</v>
      </c>
      <c r="F99" s="175" t="s">
        <v>167</v>
      </c>
      <c r="G99" s="187" t="s">
        <v>212</v>
      </c>
      <c r="H99" s="472"/>
      <c r="I99" s="175" t="s">
        <v>42</v>
      </c>
      <c r="J99" s="188">
        <v>-1</v>
      </c>
      <c r="K99" s="107">
        <v>5</v>
      </c>
      <c r="L99" s="168">
        <v>5</v>
      </c>
      <c r="M99" s="168">
        <v>5</v>
      </c>
      <c r="N99" s="107">
        <v>5</v>
      </c>
      <c r="O99" s="107">
        <v>3</v>
      </c>
      <c r="P99" s="155">
        <f t="shared" si="4"/>
        <v>-23</v>
      </c>
      <c r="Q99" s="217" t="str">
        <f t="shared" si="5"/>
        <v>Significativo</v>
      </c>
      <c r="R99" s="394"/>
      <c r="S99" s="446"/>
      <c r="T99" s="407"/>
      <c r="U99" s="408"/>
      <c r="V99" s="407" t="s">
        <v>340</v>
      </c>
      <c r="W99" s="404"/>
      <c r="X99" s="332" t="s">
        <v>371</v>
      </c>
      <c r="Y99" s="208"/>
      <c r="Z99" s="208"/>
      <c r="AA99" s="208"/>
      <c r="AB99" s="208"/>
      <c r="AC99" s="208"/>
      <c r="AD99" s="208"/>
    </row>
    <row r="100" spans="1:31" ht="50.45" customHeight="1" x14ac:dyDescent="0.2">
      <c r="A100" s="392"/>
      <c r="B100" s="392"/>
      <c r="C100" s="597"/>
      <c r="D100" s="472"/>
      <c r="E100" s="175" t="s">
        <v>54</v>
      </c>
      <c r="F100" s="175" t="s">
        <v>192</v>
      </c>
      <c r="G100" s="187" t="s">
        <v>212</v>
      </c>
      <c r="H100" s="391"/>
      <c r="I100" s="175" t="s">
        <v>130</v>
      </c>
      <c r="J100" s="188">
        <v>-1</v>
      </c>
      <c r="K100" s="107">
        <v>3</v>
      </c>
      <c r="L100" s="168">
        <v>3</v>
      </c>
      <c r="M100" s="168">
        <v>5</v>
      </c>
      <c r="N100" s="107">
        <v>5</v>
      </c>
      <c r="O100" s="107">
        <v>3</v>
      </c>
      <c r="P100" s="155">
        <f t="shared" si="4"/>
        <v>-19</v>
      </c>
      <c r="Q100" s="217" t="str">
        <f t="shared" si="5"/>
        <v>Significativo</v>
      </c>
      <c r="R100" s="394"/>
      <c r="S100" s="446"/>
      <c r="T100" s="407"/>
      <c r="U100" s="408"/>
      <c r="V100" s="457" t="s">
        <v>355</v>
      </c>
      <c r="W100" s="404"/>
      <c r="X100" s="332" t="s">
        <v>374</v>
      </c>
      <c r="Y100" s="208"/>
      <c r="Z100" s="208"/>
      <c r="AA100" s="208"/>
      <c r="AB100" s="208"/>
      <c r="AC100" s="208"/>
      <c r="AD100" s="208"/>
    </row>
    <row r="101" spans="1:31" ht="53.1" customHeight="1" thickBot="1" x14ac:dyDescent="0.25">
      <c r="A101" s="393"/>
      <c r="B101" s="392"/>
      <c r="C101" s="597"/>
      <c r="D101" s="391"/>
      <c r="E101" s="189" t="s">
        <v>63</v>
      </c>
      <c r="F101" s="176" t="s">
        <v>58</v>
      </c>
      <c r="G101" s="190" t="s">
        <v>212</v>
      </c>
      <c r="H101" s="391"/>
      <c r="I101" s="176" t="s">
        <v>42</v>
      </c>
      <c r="J101" s="179">
        <v>-1</v>
      </c>
      <c r="K101" s="108">
        <v>3</v>
      </c>
      <c r="L101" s="170">
        <v>3</v>
      </c>
      <c r="M101" s="170">
        <v>3</v>
      </c>
      <c r="N101" s="108">
        <v>5</v>
      </c>
      <c r="O101" s="108">
        <v>1</v>
      </c>
      <c r="P101" s="156">
        <f t="shared" si="4"/>
        <v>-15</v>
      </c>
      <c r="Q101" s="218" t="str">
        <f t="shared" si="5"/>
        <v>No significativo</v>
      </c>
      <c r="R101" s="396"/>
      <c r="S101" s="453"/>
      <c r="T101" s="427"/>
      <c r="U101" s="428"/>
      <c r="V101" s="427" t="s">
        <v>187</v>
      </c>
      <c r="W101" s="443"/>
      <c r="X101" s="333" t="s">
        <v>187</v>
      </c>
      <c r="Y101" s="208"/>
      <c r="Z101" s="208"/>
      <c r="AA101" s="208"/>
      <c r="AB101" s="208"/>
      <c r="AC101" s="208"/>
      <c r="AD101" s="208"/>
      <c r="AE101" s="210"/>
    </row>
    <row r="102" spans="1:31" ht="63" customHeight="1" thickBot="1" x14ac:dyDescent="0.25">
      <c r="A102" s="98" t="s">
        <v>18</v>
      </c>
      <c r="B102" s="392"/>
      <c r="C102" s="598"/>
      <c r="D102" s="98" t="s">
        <v>254</v>
      </c>
      <c r="E102" s="189" t="s">
        <v>257</v>
      </c>
      <c r="F102" s="90" t="s">
        <v>141</v>
      </c>
      <c r="G102" s="176" t="s">
        <v>212</v>
      </c>
      <c r="H102" s="98" t="s">
        <v>21</v>
      </c>
      <c r="I102" s="176" t="s">
        <v>25</v>
      </c>
      <c r="J102" s="191">
        <v>-1</v>
      </c>
      <c r="K102" s="163">
        <v>5</v>
      </c>
      <c r="L102" s="185">
        <v>5</v>
      </c>
      <c r="M102" s="185">
        <v>5</v>
      </c>
      <c r="N102" s="163">
        <v>5</v>
      </c>
      <c r="O102" s="163">
        <v>1</v>
      </c>
      <c r="P102" s="227">
        <f t="shared" si="4"/>
        <v>-21</v>
      </c>
      <c r="Q102" s="228" t="str">
        <f t="shared" si="5"/>
        <v>Significativo</v>
      </c>
      <c r="R102" s="465"/>
      <c r="S102" s="466"/>
      <c r="T102" s="461"/>
      <c r="U102" s="467"/>
      <c r="V102" s="461" t="s">
        <v>354</v>
      </c>
      <c r="W102" s="462"/>
      <c r="X102" s="98" t="s">
        <v>373</v>
      </c>
      <c r="Y102" s="208"/>
      <c r="Z102" s="208"/>
      <c r="AA102" s="208"/>
      <c r="AB102" s="208"/>
      <c r="AC102" s="208"/>
      <c r="AD102" s="208"/>
      <c r="AE102" s="210"/>
    </row>
    <row r="103" spans="1:31" ht="53.45" customHeight="1" x14ac:dyDescent="0.2">
      <c r="A103" s="389" t="s">
        <v>18</v>
      </c>
      <c r="B103" s="392"/>
      <c r="C103" s="597"/>
      <c r="D103" s="392" t="s">
        <v>255</v>
      </c>
      <c r="E103" s="173" t="s">
        <v>43</v>
      </c>
      <c r="F103" s="173" t="s">
        <v>166</v>
      </c>
      <c r="G103" s="193" t="s">
        <v>212</v>
      </c>
      <c r="H103" s="392" t="s">
        <v>21</v>
      </c>
      <c r="I103" s="181" t="s">
        <v>25</v>
      </c>
      <c r="J103" s="180">
        <v>-1</v>
      </c>
      <c r="K103" s="106">
        <v>3</v>
      </c>
      <c r="L103" s="171">
        <v>3</v>
      </c>
      <c r="M103" s="171">
        <v>3</v>
      </c>
      <c r="N103" s="106">
        <v>5</v>
      </c>
      <c r="O103" s="106">
        <v>3</v>
      </c>
      <c r="P103" s="127">
        <f t="shared" si="4"/>
        <v>-17</v>
      </c>
      <c r="Q103" s="216" t="str">
        <f t="shared" si="5"/>
        <v>No significativo</v>
      </c>
      <c r="R103" s="409"/>
      <c r="S103" s="410"/>
      <c r="T103" s="454"/>
      <c r="U103" s="455"/>
      <c r="V103" s="454" t="s">
        <v>187</v>
      </c>
      <c r="W103" s="458"/>
      <c r="X103" s="328" t="s">
        <v>187</v>
      </c>
      <c r="Y103" s="208"/>
      <c r="Z103" s="208"/>
      <c r="AA103" s="208"/>
      <c r="AB103" s="208"/>
      <c r="AC103" s="208"/>
      <c r="AD103" s="208"/>
    </row>
    <row r="104" spans="1:31" ht="103.5" customHeight="1" x14ac:dyDescent="0.2">
      <c r="A104" s="392"/>
      <c r="B104" s="392"/>
      <c r="C104" s="597"/>
      <c r="D104" s="392"/>
      <c r="E104" s="175" t="s">
        <v>50</v>
      </c>
      <c r="F104" s="175" t="s">
        <v>170</v>
      </c>
      <c r="G104" s="187" t="s">
        <v>212</v>
      </c>
      <c r="H104" s="392"/>
      <c r="I104" s="175" t="s">
        <v>42</v>
      </c>
      <c r="J104" s="188">
        <v>-1</v>
      </c>
      <c r="K104" s="107">
        <v>5</v>
      </c>
      <c r="L104" s="168">
        <v>5</v>
      </c>
      <c r="M104" s="168">
        <v>5</v>
      </c>
      <c r="N104" s="107">
        <v>5</v>
      </c>
      <c r="O104" s="107">
        <v>3</v>
      </c>
      <c r="P104" s="131">
        <f t="shared" si="4"/>
        <v>-23</v>
      </c>
      <c r="Q104" s="217" t="str">
        <f t="shared" si="5"/>
        <v>Significativo</v>
      </c>
      <c r="R104" s="407"/>
      <c r="S104" s="408"/>
      <c r="T104" s="394"/>
      <c r="U104" s="446"/>
      <c r="V104" s="394" t="s">
        <v>340</v>
      </c>
      <c r="W104" s="395"/>
      <c r="X104" s="332" t="s">
        <v>371</v>
      </c>
      <c r="Y104" s="208"/>
      <c r="Z104" s="208"/>
      <c r="AA104" s="208"/>
      <c r="AB104" s="208"/>
      <c r="AC104" s="208"/>
      <c r="AD104" s="208"/>
    </row>
    <row r="105" spans="1:31" ht="100.5" customHeight="1" x14ac:dyDescent="0.2">
      <c r="A105" s="392"/>
      <c r="B105" s="392"/>
      <c r="C105" s="597"/>
      <c r="D105" s="392"/>
      <c r="E105" s="175" t="s">
        <v>40</v>
      </c>
      <c r="F105" s="175" t="s">
        <v>167</v>
      </c>
      <c r="G105" s="187" t="s">
        <v>212</v>
      </c>
      <c r="H105" s="392"/>
      <c r="I105" s="175" t="s">
        <v>42</v>
      </c>
      <c r="J105" s="188">
        <v>-1</v>
      </c>
      <c r="K105" s="107">
        <v>5</v>
      </c>
      <c r="L105" s="168">
        <v>5</v>
      </c>
      <c r="M105" s="168">
        <v>5</v>
      </c>
      <c r="N105" s="107">
        <v>5</v>
      </c>
      <c r="O105" s="107">
        <v>3</v>
      </c>
      <c r="P105" s="131">
        <f t="shared" si="4"/>
        <v>-23</v>
      </c>
      <c r="Q105" s="217" t="str">
        <f t="shared" si="5"/>
        <v>Significativo</v>
      </c>
      <c r="R105" s="407"/>
      <c r="S105" s="408"/>
      <c r="T105" s="394"/>
      <c r="U105" s="446"/>
      <c r="V105" s="394" t="s">
        <v>340</v>
      </c>
      <c r="W105" s="395"/>
      <c r="X105" s="332" t="s">
        <v>371</v>
      </c>
      <c r="Y105" s="208"/>
      <c r="Z105" s="208"/>
      <c r="AA105" s="208"/>
      <c r="AB105" s="208"/>
      <c r="AC105" s="208"/>
      <c r="AD105" s="208"/>
    </row>
    <row r="106" spans="1:31" ht="80.45" customHeight="1" thickBot="1" x14ac:dyDescent="0.25">
      <c r="A106" s="392"/>
      <c r="B106" s="392"/>
      <c r="C106" s="597"/>
      <c r="D106" s="392"/>
      <c r="E106" s="175" t="s">
        <v>54</v>
      </c>
      <c r="F106" s="90" t="s">
        <v>192</v>
      </c>
      <c r="G106" s="187" t="s">
        <v>212</v>
      </c>
      <c r="H106" s="392"/>
      <c r="I106" s="175" t="s">
        <v>130</v>
      </c>
      <c r="J106" s="188">
        <v>-1</v>
      </c>
      <c r="K106" s="107">
        <v>3</v>
      </c>
      <c r="L106" s="168">
        <v>3</v>
      </c>
      <c r="M106" s="168">
        <v>5</v>
      </c>
      <c r="N106" s="107">
        <v>5</v>
      </c>
      <c r="O106" s="107">
        <v>3</v>
      </c>
      <c r="P106" s="131">
        <f t="shared" si="4"/>
        <v>-19</v>
      </c>
      <c r="Q106" s="217" t="str">
        <f t="shared" si="5"/>
        <v>Significativo</v>
      </c>
      <c r="R106" s="407"/>
      <c r="S106" s="408"/>
      <c r="T106" s="394"/>
      <c r="U106" s="446"/>
      <c r="V106" s="394" t="s">
        <v>346</v>
      </c>
      <c r="W106" s="395"/>
      <c r="X106" s="332" t="s">
        <v>379</v>
      </c>
      <c r="Y106" s="208"/>
      <c r="Z106" s="208"/>
      <c r="AA106" s="208"/>
      <c r="AB106" s="208"/>
      <c r="AC106" s="208"/>
      <c r="AD106" s="208"/>
    </row>
    <row r="107" spans="1:31" ht="38.450000000000003" customHeight="1" thickBot="1" x14ac:dyDescent="0.25">
      <c r="A107" s="393"/>
      <c r="B107" s="392"/>
      <c r="C107" s="597"/>
      <c r="D107" s="393"/>
      <c r="E107" s="189" t="s">
        <v>63</v>
      </c>
      <c r="F107" s="193" t="s">
        <v>58</v>
      </c>
      <c r="G107" s="176" t="s">
        <v>212</v>
      </c>
      <c r="H107" s="393"/>
      <c r="I107" s="176" t="s">
        <v>42</v>
      </c>
      <c r="J107" s="179">
        <v>-1</v>
      </c>
      <c r="K107" s="108">
        <v>3</v>
      </c>
      <c r="L107" s="170">
        <v>3</v>
      </c>
      <c r="M107" s="170">
        <v>3</v>
      </c>
      <c r="N107" s="108">
        <v>5</v>
      </c>
      <c r="O107" s="108">
        <v>1</v>
      </c>
      <c r="P107" s="178">
        <f t="shared" si="4"/>
        <v>-15</v>
      </c>
      <c r="Q107" s="218" t="str">
        <f t="shared" si="5"/>
        <v>No significativo</v>
      </c>
      <c r="R107" s="427"/>
      <c r="S107" s="428"/>
      <c r="T107" s="396"/>
      <c r="U107" s="453"/>
      <c r="V107" s="396" t="s">
        <v>187</v>
      </c>
      <c r="W107" s="397"/>
      <c r="X107" s="333" t="s">
        <v>187</v>
      </c>
      <c r="Y107" s="208"/>
      <c r="Z107" s="208"/>
      <c r="AA107" s="208"/>
      <c r="AB107" s="208"/>
      <c r="AC107" s="208"/>
      <c r="AD107" s="208"/>
    </row>
    <row r="108" spans="1:31" ht="78" customHeight="1" x14ac:dyDescent="0.2">
      <c r="A108" s="389" t="s">
        <v>18</v>
      </c>
      <c r="B108" s="392"/>
      <c r="C108" s="597"/>
      <c r="D108" s="389" t="s">
        <v>256</v>
      </c>
      <c r="E108" s="173" t="s">
        <v>43</v>
      </c>
      <c r="F108" s="173" t="s">
        <v>166</v>
      </c>
      <c r="G108" s="173" t="s">
        <v>212</v>
      </c>
      <c r="H108" s="389" t="s">
        <v>21</v>
      </c>
      <c r="I108" s="56" t="s">
        <v>25</v>
      </c>
      <c r="J108" s="180">
        <v>-1</v>
      </c>
      <c r="K108" s="106">
        <v>3</v>
      </c>
      <c r="L108" s="171">
        <v>3</v>
      </c>
      <c r="M108" s="171">
        <v>3</v>
      </c>
      <c r="N108" s="106">
        <v>5</v>
      </c>
      <c r="O108" s="106">
        <v>3</v>
      </c>
      <c r="P108" s="154">
        <f t="shared" si="4"/>
        <v>-17</v>
      </c>
      <c r="Q108" s="216" t="str">
        <f t="shared" si="5"/>
        <v>No significativo</v>
      </c>
      <c r="R108" s="409"/>
      <c r="S108" s="410"/>
      <c r="T108" s="449"/>
      <c r="U108" s="456"/>
      <c r="V108" s="449" t="s">
        <v>187</v>
      </c>
      <c r="W108" s="450"/>
      <c r="X108" s="328" t="s">
        <v>187</v>
      </c>
      <c r="Y108" s="208"/>
      <c r="Z108" s="208"/>
      <c r="AA108" s="208"/>
      <c r="AB108" s="208"/>
      <c r="AC108" s="208"/>
      <c r="AD108" s="208"/>
    </row>
    <row r="109" spans="1:31" ht="93.95" customHeight="1" thickBot="1" x14ac:dyDescent="0.25">
      <c r="A109" s="392"/>
      <c r="B109" s="392"/>
      <c r="C109" s="597"/>
      <c r="D109" s="392"/>
      <c r="E109" s="175" t="s">
        <v>54</v>
      </c>
      <c r="F109" s="175" t="s">
        <v>192</v>
      </c>
      <c r="G109" s="175" t="s">
        <v>212</v>
      </c>
      <c r="H109" s="392"/>
      <c r="I109" s="61" t="s">
        <v>130</v>
      </c>
      <c r="J109" s="188">
        <v>-1</v>
      </c>
      <c r="K109" s="107">
        <v>3</v>
      </c>
      <c r="L109" s="168">
        <v>3</v>
      </c>
      <c r="M109" s="168">
        <v>5</v>
      </c>
      <c r="N109" s="107">
        <v>5</v>
      </c>
      <c r="O109" s="107">
        <v>3</v>
      </c>
      <c r="P109" s="155">
        <f t="shared" si="4"/>
        <v>-19</v>
      </c>
      <c r="Q109" s="217" t="str">
        <f t="shared" si="5"/>
        <v>Significativo</v>
      </c>
      <c r="R109" s="407"/>
      <c r="S109" s="408"/>
      <c r="T109" s="394"/>
      <c r="U109" s="446"/>
      <c r="V109" s="394" t="s">
        <v>346</v>
      </c>
      <c r="W109" s="395"/>
      <c r="X109" s="333" t="s">
        <v>375</v>
      </c>
      <c r="Y109" s="208"/>
      <c r="Z109" s="208"/>
      <c r="AA109" s="208"/>
      <c r="AB109" s="208"/>
      <c r="AC109" s="208"/>
      <c r="AD109" s="208"/>
    </row>
    <row r="110" spans="1:31" ht="48" customHeight="1" x14ac:dyDescent="0.2">
      <c r="A110" s="389" t="s">
        <v>39</v>
      </c>
      <c r="B110" s="389" t="s">
        <v>276</v>
      </c>
      <c r="C110" s="420" t="s">
        <v>261</v>
      </c>
      <c r="D110" s="389" t="s">
        <v>281</v>
      </c>
      <c r="E110" s="173" t="s">
        <v>49</v>
      </c>
      <c r="F110" s="173" t="s">
        <v>35</v>
      </c>
      <c r="G110" s="173" t="s">
        <v>213</v>
      </c>
      <c r="H110" s="389" t="s">
        <v>21</v>
      </c>
      <c r="I110" s="173" t="s">
        <v>36</v>
      </c>
      <c r="J110" s="180">
        <v>-1</v>
      </c>
      <c r="K110" s="106">
        <v>3</v>
      </c>
      <c r="L110" s="171">
        <v>3</v>
      </c>
      <c r="M110" s="171">
        <v>3</v>
      </c>
      <c r="N110" s="106">
        <v>5</v>
      </c>
      <c r="O110" s="106">
        <v>1</v>
      </c>
      <c r="P110" s="154">
        <f t="shared" si="4"/>
        <v>-15</v>
      </c>
      <c r="Q110" s="216" t="str">
        <f t="shared" si="5"/>
        <v>No significativo</v>
      </c>
      <c r="R110" s="409"/>
      <c r="S110" s="410"/>
      <c r="T110" s="409"/>
      <c r="U110" s="437"/>
      <c r="V110" s="409" t="s">
        <v>187</v>
      </c>
      <c r="W110" s="410"/>
      <c r="X110" s="328" t="s">
        <v>187</v>
      </c>
      <c r="Y110" s="208"/>
      <c r="Z110" s="208"/>
      <c r="AA110" s="208"/>
      <c r="AB110" s="208"/>
      <c r="AC110" s="208"/>
      <c r="AD110" s="208"/>
    </row>
    <row r="111" spans="1:31" ht="46.5" customHeight="1" x14ac:dyDescent="0.2">
      <c r="A111" s="392"/>
      <c r="B111" s="392"/>
      <c r="C111" s="421"/>
      <c r="D111" s="392"/>
      <c r="E111" s="175" t="s">
        <v>43</v>
      </c>
      <c r="F111" s="175" t="s">
        <v>189</v>
      </c>
      <c r="G111" s="175" t="s">
        <v>213</v>
      </c>
      <c r="H111" s="392"/>
      <c r="I111" s="175" t="s">
        <v>25</v>
      </c>
      <c r="J111" s="188">
        <v>-1</v>
      </c>
      <c r="K111" s="107">
        <v>5</v>
      </c>
      <c r="L111" s="168">
        <v>3</v>
      </c>
      <c r="M111" s="168">
        <v>3</v>
      </c>
      <c r="N111" s="107">
        <v>5</v>
      </c>
      <c r="O111" s="107">
        <v>1</v>
      </c>
      <c r="P111" s="155">
        <f t="shared" si="4"/>
        <v>-17</v>
      </c>
      <c r="Q111" s="217" t="str">
        <f t="shared" si="5"/>
        <v>No significativo</v>
      </c>
      <c r="R111" s="407"/>
      <c r="S111" s="408"/>
      <c r="T111" s="407"/>
      <c r="U111" s="404"/>
      <c r="V111" s="407" t="s">
        <v>187</v>
      </c>
      <c r="W111" s="408"/>
      <c r="X111" s="332" t="s">
        <v>187</v>
      </c>
      <c r="Y111" s="208"/>
      <c r="Z111" s="208"/>
      <c r="AA111" s="208"/>
      <c r="AB111" s="208"/>
      <c r="AC111" s="208"/>
      <c r="AD111" s="208"/>
    </row>
    <row r="112" spans="1:31" ht="51.6" customHeight="1" x14ac:dyDescent="0.2">
      <c r="A112" s="392"/>
      <c r="B112" s="392"/>
      <c r="C112" s="421"/>
      <c r="D112" s="392"/>
      <c r="E112" s="175" t="s">
        <v>165</v>
      </c>
      <c r="F112" s="175" t="s">
        <v>37</v>
      </c>
      <c r="G112" s="175" t="s">
        <v>213</v>
      </c>
      <c r="H112" s="392"/>
      <c r="I112" s="175" t="s">
        <v>36</v>
      </c>
      <c r="J112" s="188">
        <v>-1</v>
      </c>
      <c r="K112" s="107">
        <v>5</v>
      </c>
      <c r="L112" s="168">
        <v>3</v>
      </c>
      <c r="M112" s="168">
        <v>3</v>
      </c>
      <c r="N112" s="107">
        <v>5</v>
      </c>
      <c r="O112" s="107">
        <v>1</v>
      </c>
      <c r="P112" s="155">
        <f t="shared" si="4"/>
        <v>-17</v>
      </c>
      <c r="Q112" s="217" t="str">
        <f t="shared" si="5"/>
        <v>No significativo</v>
      </c>
      <c r="R112" s="394"/>
      <c r="S112" s="446"/>
      <c r="T112" s="407"/>
      <c r="U112" s="404"/>
      <c r="V112" s="407" t="s">
        <v>187</v>
      </c>
      <c r="W112" s="408"/>
      <c r="X112" s="332" t="s">
        <v>187</v>
      </c>
      <c r="Y112" s="208"/>
      <c r="Z112" s="208"/>
      <c r="AA112" s="208"/>
      <c r="AB112" s="208"/>
      <c r="AC112" s="208"/>
      <c r="AD112" s="208"/>
    </row>
    <row r="113" spans="1:30" ht="65.099999999999994" customHeight="1" x14ac:dyDescent="0.2">
      <c r="A113" s="392"/>
      <c r="B113" s="392"/>
      <c r="C113" s="421"/>
      <c r="D113" s="392"/>
      <c r="E113" s="175" t="s">
        <v>270</v>
      </c>
      <c r="F113" s="175" t="s">
        <v>167</v>
      </c>
      <c r="G113" s="175" t="s">
        <v>213</v>
      </c>
      <c r="H113" s="392"/>
      <c r="I113" s="175" t="s">
        <v>42</v>
      </c>
      <c r="J113" s="188">
        <v>-1</v>
      </c>
      <c r="K113" s="107">
        <v>5</v>
      </c>
      <c r="L113" s="168">
        <v>3</v>
      </c>
      <c r="M113" s="168">
        <v>5</v>
      </c>
      <c r="N113" s="107">
        <v>5</v>
      </c>
      <c r="O113" s="107">
        <v>1</v>
      </c>
      <c r="P113" s="155">
        <f t="shared" si="4"/>
        <v>-19</v>
      </c>
      <c r="Q113" s="217" t="str">
        <f t="shared" si="5"/>
        <v>Significativo</v>
      </c>
      <c r="R113" s="407"/>
      <c r="S113" s="408"/>
      <c r="T113" s="407"/>
      <c r="U113" s="404"/>
      <c r="V113" s="394" t="s">
        <v>356</v>
      </c>
      <c r="W113" s="446"/>
      <c r="X113" s="332" t="s">
        <v>373</v>
      </c>
      <c r="Y113" s="208"/>
      <c r="Z113" s="208"/>
      <c r="AA113" s="208"/>
      <c r="AB113" s="208"/>
      <c r="AC113" s="208"/>
      <c r="AD113" s="208"/>
    </row>
    <row r="114" spans="1:30" ht="108" customHeight="1" x14ac:dyDescent="0.2">
      <c r="A114" s="392"/>
      <c r="B114" s="392"/>
      <c r="C114" s="421"/>
      <c r="D114" s="392"/>
      <c r="E114" s="175" t="s">
        <v>143</v>
      </c>
      <c r="F114" s="175" t="s">
        <v>58</v>
      </c>
      <c r="G114" s="175" t="s">
        <v>213</v>
      </c>
      <c r="H114" s="392"/>
      <c r="I114" s="175" t="s">
        <v>42</v>
      </c>
      <c r="J114" s="197">
        <v>-1</v>
      </c>
      <c r="K114" s="107">
        <v>5</v>
      </c>
      <c r="L114" s="168">
        <v>3</v>
      </c>
      <c r="M114" s="168">
        <v>5</v>
      </c>
      <c r="N114" s="107">
        <v>5</v>
      </c>
      <c r="O114" s="107">
        <v>1</v>
      </c>
      <c r="P114" s="155">
        <f t="shared" si="4"/>
        <v>-19</v>
      </c>
      <c r="Q114" s="217" t="str">
        <f t="shared" si="5"/>
        <v>Significativo</v>
      </c>
      <c r="R114" s="407"/>
      <c r="S114" s="408"/>
      <c r="T114" s="407"/>
      <c r="U114" s="404"/>
      <c r="V114" s="407" t="s">
        <v>356</v>
      </c>
      <c r="W114" s="408"/>
      <c r="X114" s="332" t="s">
        <v>373</v>
      </c>
      <c r="Y114" s="208"/>
      <c r="Z114" s="208"/>
      <c r="AA114" s="208"/>
      <c r="AB114" s="208"/>
      <c r="AC114" s="208"/>
      <c r="AD114" s="208"/>
    </row>
    <row r="115" spans="1:30" ht="95.45" customHeight="1" x14ac:dyDescent="0.2">
      <c r="A115" s="392"/>
      <c r="B115" s="392"/>
      <c r="C115" s="421"/>
      <c r="D115" s="392"/>
      <c r="E115" s="175" t="s">
        <v>50</v>
      </c>
      <c r="F115" s="175" t="s">
        <v>170</v>
      </c>
      <c r="G115" s="175" t="s">
        <v>213</v>
      </c>
      <c r="H115" s="392"/>
      <c r="I115" s="175" t="s">
        <v>42</v>
      </c>
      <c r="J115" s="188">
        <v>-1</v>
      </c>
      <c r="K115" s="107">
        <v>5</v>
      </c>
      <c r="L115" s="168">
        <v>3</v>
      </c>
      <c r="M115" s="168">
        <v>5</v>
      </c>
      <c r="N115" s="107">
        <v>5</v>
      </c>
      <c r="O115" s="107">
        <v>1</v>
      </c>
      <c r="P115" s="155">
        <f t="shared" si="4"/>
        <v>-19</v>
      </c>
      <c r="Q115" s="217" t="str">
        <f t="shared" si="5"/>
        <v>Significativo</v>
      </c>
      <c r="R115" s="407"/>
      <c r="S115" s="408"/>
      <c r="T115" s="407"/>
      <c r="U115" s="404"/>
      <c r="V115" s="407" t="s">
        <v>356</v>
      </c>
      <c r="W115" s="408"/>
      <c r="X115" s="332" t="s">
        <v>373</v>
      </c>
      <c r="Y115" s="208"/>
      <c r="Z115" s="208"/>
      <c r="AA115" s="208"/>
      <c r="AB115" s="208"/>
      <c r="AC115" s="208"/>
      <c r="AD115" s="208"/>
    </row>
    <row r="116" spans="1:30" ht="87" customHeight="1" x14ac:dyDescent="0.2">
      <c r="A116" s="392"/>
      <c r="B116" s="392"/>
      <c r="C116" s="421"/>
      <c r="D116" s="392"/>
      <c r="E116" s="175" t="s">
        <v>271</v>
      </c>
      <c r="F116" s="175" t="s">
        <v>278</v>
      </c>
      <c r="G116" s="175" t="s">
        <v>213</v>
      </c>
      <c r="H116" s="392"/>
      <c r="I116" s="175" t="s">
        <v>42</v>
      </c>
      <c r="J116" s="188">
        <v>-1</v>
      </c>
      <c r="K116" s="107">
        <v>5</v>
      </c>
      <c r="L116" s="168">
        <v>5</v>
      </c>
      <c r="M116" s="168">
        <v>5</v>
      </c>
      <c r="N116" s="107">
        <v>5</v>
      </c>
      <c r="O116" s="107">
        <v>1</v>
      </c>
      <c r="P116" s="155">
        <f t="shared" si="4"/>
        <v>-21</v>
      </c>
      <c r="Q116" s="217" t="str">
        <f t="shared" si="5"/>
        <v>Significativo</v>
      </c>
      <c r="R116" s="407"/>
      <c r="S116" s="408"/>
      <c r="T116" s="407"/>
      <c r="U116" s="404"/>
      <c r="V116" s="407" t="s">
        <v>356</v>
      </c>
      <c r="W116" s="408"/>
      <c r="X116" s="332" t="s">
        <v>373</v>
      </c>
      <c r="Y116" s="208"/>
      <c r="Z116" s="208"/>
      <c r="AA116" s="208"/>
      <c r="AB116" s="208"/>
      <c r="AC116" s="208"/>
      <c r="AD116" s="208"/>
    </row>
    <row r="117" spans="1:30" ht="84.6" customHeight="1" x14ac:dyDescent="0.2">
      <c r="A117" s="392"/>
      <c r="B117" s="392"/>
      <c r="C117" s="421"/>
      <c r="D117" s="392"/>
      <c r="E117" s="175" t="s">
        <v>282</v>
      </c>
      <c r="F117" s="175" t="s">
        <v>41</v>
      </c>
      <c r="G117" s="175" t="s">
        <v>213</v>
      </c>
      <c r="H117" s="392"/>
      <c r="I117" s="175" t="s">
        <v>130</v>
      </c>
      <c r="J117" s="195">
        <v>-1</v>
      </c>
      <c r="K117" s="107">
        <v>5</v>
      </c>
      <c r="L117" s="168">
        <v>5</v>
      </c>
      <c r="M117" s="168">
        <v>5</v>
      </c>
      <c r="N117" s="107">
        <v>5</v>
      </c>
      <c r="O117" s="107">
        <v>1</v>
      </c>
      <c r="P117" s="155">
        <f t="shared" si="4"/>
        <v>-21</v>
      </c>
      <c r="Q117" s="217" t="str">
        <f t="shared" si="5"/>
        <v>Significativo</v>
      </c>
      <c r="R117" s="407"/>
      <c r="S117" s="408"/>
      <c r="T117" s="407"/>
      <c r="U117" s="404"/>
      <c r="V117" s="407" t="s">
        <v>356</v>
      </c>
      <c r="W117" s="408"/>
      <c r="X117" s="332" t="s">
        <v>373</v>
      </c>
      <c r="Y117" s="208"/>
      <c r="Z117" s="208"/>
      <c r="AA117" s="208"/>
      <c r="AB117" s="208"/>
      <c r="AC117" s="208"/>
      <c r="AD117" s="208"/>
    </row>
    <row r="118" spans="1:30" ht="98.1" customHeight="1" x14ac:dyDescent="0.2">
      <c r="A118" s="392"/>
      <c r="B118" s="392"/>
      <c r="C118" s="421"/>
      <c r="D118" s="392"/>
      <c r="E118" s="175" t="s">
        <v>259</v>
      </c>
      <c r="F118" s="175" t="s">
        <v>65</v>
      </c>
      <c r="G118" s="175" t="s">
        <v>213</v>
      </c>
      <c r="H118" s="392"/>
      <c r="I118" s="175" t="s">
        <v>22</v>
      </c>
      <c r="J118" s="188">
        <v>-1</v>
      </c>
      <c r="K118" s="107">
        <v>5</v>
      </c>
      <c r="L118" s="168">
        <v>5</v>
      </c>
      <c r="M118" s="168">
        <v>3</v>
      </c>
      <c r="N118" s="107">
        <v>5</v>
      </c>
      <c r="O118" s="107">
        <v>1</v>
      </c>
      <c r="P118" s="155">
        <f t="shared" si="4"/>
        <v>-19</v>
      </c>
      <c r="Q118" s="217" t="str">
        <f t="shared" si="5"/>
        <v>Significativo</v>
      </c>
      <c r="R118" s="407"/>
      <c r="S118" s="408"/>
      <c r="T118" s="407"/>
      <c r="U118" s="404"/>
      <c r="V118" s="407" t="s">
        <v>356</v>
      </c>
      <c r="W118" s="408"/>
      <c r="X118" s="332" t="s">
        <v>373</v>
      </c>
      <c r="Y118" s="208"/>
      <c r="Z118" s="208"/>
      <c r="AA118" s="208"/>
      <c r="AB118" s="208"/>
      <c r="AC118" s="208"/>
      <c r="AD118" s="208"/>
    </row>
    <row r="119" spans="1:30" ht="86.1" customHeight="1" x14ac:dyDescent="0.2">
      <c r="A119" s="392"/>
      <c r="B119" s="392"/>
      <c r="C119" s="421"/>
      <c r="D119" s="392"/>
      <c r="E119" s="175" t="s">
        <v>274</v>
      </c>
      <c r="F119" s="175" t="s">
        <v>260</v>
      </c>
      <c r="G119" s="175" t="s">
        <v>213</v>
      </c>
      <c r="H119" s="392"/>
      <c r="I119" s="175" t="s">
        <v>22</v>
      </c>
      <c r="J119" s="188">
        <v>-1</v>
      </c>
      <c r="K119" s="107">
        <v>5</v>
      </c>
      <c r="L119" s="168">
        <v>5</v>
      </c>
      <c r="M119" s="168">
        <v>3</v>
      </c>
      <c r="N119" s="107">
        <v>5</v>
      </c>
      <c r="O119" s="107">
        <v>1</v>
      </c>
      <c r="P119" s="155">
        <f t="shared" si="4"/>
        <v>-19</v>
      </c>
      <c r="Q119" s="217" t="str">
        <f t="shared" si="5"/>
        <v>Significativo</v>
      </c>
      <c r="R119" s="407"/>
      <c r="S119" s="408"/>
      <c r="T119" s="407"/>
      <c r="U119" s="404"/>
      <c r="V119" s="407" t="s">
        <v>356</v>
      </c>
      <c r="W119" s="408"/>
      <c r="X119" s="332" t="s">
        <v>373</v>
      </c>
      <c r="Y119" s="208"/>
      <c r="Z119" s="208"/>
      <c r="AA119" s="208"/>
      <c r="AB119" s="208"/>
      <c r="AC119" s="208"/>
      <c r="AD119" s="208"/>
    </row>
    <row r="120" spans="1:30" ht="83.45" customHeight="1" x14ac:dyDescent="0.2">
      <c r="A120" s="392"/>
      <c r="B120" s="392"/>
      <c r="C120" s="421"/>
      <c r="D120" s="392"/>
      <c r="E120" s="175" t="s">
        <v>273</v>
      </c>
      <c r="F120" s="175" t="s">
        <v>58</v>
      </c>
      <c r="G120" s="175" t="s">
        <v>213</v>
      </c>
      <c r="H120" s="392"/>
      <c r="I120" s="175" t="s">
        <v>42</v>
      </c>
      <c r="J120" s="188">
        <v>-1</v>
      </c>
      <c r="K120" s="107">
        <v>5</v>
      </c>
      <c r="L120" s="168">
        <v>5</v>
      </c>
      <c r="M120" s="168">
        <v>5</v>
      </c>
      <c r="N120" s="107">
        <v>5</v>
      </c>
      <c r="O120" s="107">
        <v>1</v>
      </c>
      <c r="P120" s="155">
        <f t="shared" si="4"/>
        <v>-21</v>
      </c>
      <c r="Q120" s="217" t="str">
        <f t="shared" si="5"/>
        <v>Significativo</v>
      </c>
      <c r="R120" s="407"/>
      <c r="S120" s="408"/>
      <c r="T120" s="407"/>
      <c r="U120" s="404"/>
      <c r="V120" s="407" t="s">
        <v>356</v>
      </c>
      <c r="W120" s="408"/>
      <c r="X120" s="332" t="s">
        <v>373</v>
      </c>
      <c r="Y120" s="208"/>
      <c r="Z120" s="208"/>
      <c r="AA120" s="208"/>
      <c r="AB120" s="208"/>
      <c r="AC120" s="208"/>
      <c r="AD120" s="208"/>
    </row>
    <row r="121" spans="1:30" ht="40.5" customHeight="1" x14ac:dyDescent="0.2">
      <c r="A121" s="392"/>
      <c r="B121" s="392"/>
      <c r="C121" s="421"/>
      <c r="D121" s="392"/>
      <c r="E121" s="175" t="s">
        <v>45</v>
      </c>
      <c r="F121" s="175" t="s">
        <v>46</v>
      </c>
      <c r="G121" s="175" t="s">
        <v>213</v>
      </c>
      <c r="H121" s="392"/>
      <c r="I121" s="175" t="s">
        <v>22</v>
      </c>
      <c r="J121" s="188">
        <v>-1</v>
      </c>
      <c r="K121" s="107">
        <v>5</v>
      </c>
      <c r="L121" s="168">
        <v>3</v>
      </c>
      <c r="M121" s="168">
        <v>3</v>
      </c>
      <c r="N121" s="107">
        <v>5</v>
      </c>
      <c r="O121" s="107">
        <v>1</v>
      </c>
      <c r="P121" s="155">
        <f t="shared" si="4"/>
        <v>-17</v>
      </c>
      <c r="Q121" s="217" t="str">
        <f t="shared" si="5"/>
        <v>No significativo</v>
      </c>
      <c r="R121" s="407"/>
      <c r="S121" s="408"/>
      <c r="T121" s="407"/>
      <c r="U121" s="404"/>
      <c r="V121" s="407" t="s">
        <v>187</v>
      </c>
      <c r="W121" s="408"/>
      <c r="X121" s="332" t="s">
        <v>373</v>
      </c>
      <c r="Y121" s="208"/>
      <c r="Z121" s="208"/>
      <c r="AA121" s="208"/>
      <c r="AB121" s="208"/>
      <c r="AC121" s="208"/>
      <c r="AD121" s="208"/>
    </row>
    <row r="122" spans="1:30" ht="59.1" customHeight="1" x14ac:dyDescent="0.2">
      <c r="A122" s="392"/>
      <c r="B122" s="392"/>
      <c r="C122" s="421"/>
      <c r="D122" s="392"/>
      <c r="E122" s="175" t="s">
        <v>205</v>
      </c>
      <c r="F122" s="175" t="s">
        <v>65</v>
      </c>
      <c r="G122" s="175" t="s">
        <v>213</v>
      </c>
      <c r="H122" s="392"/>
      <c r="I122" s="175" t="s">
        <v>22</v>
      </c>
      <c r="J122" s="197">
        <v>-1</v>
      </c>
      <c r="K122" s="107">
        <v>5</v>
      </c>
      <c r="L122" s="168">
        <v>3</v>
      </c>
      <c r="M122" s="107">
        <v>3</v>
      </c>
      <c r="N122" s="107">
        <v>5</v>
      </c>
      <c r="O122" s="107">
        <v>1</v>
      </c>
      <c r="P122" s="155">
        <f t="shared" si="4"/>
        <v>-17</v>
      </c>
      <c r="Q122" s="217" t="str">
        <f t="shared" si="5"/>
        <v>No significativo</v>
      </c>
      <c r="R122" s="407"/>
      <c r="S122" s="408"/>
      <c r="T122" s="407"/>
      <c r="U122" s="404"/>
      <c r="V122" s="407" t="s">
        <v>187</v>
      </c>
      <c r="W122" s="408"/>
      <c r="X122" s="332" t="s">
        <v>373</v>
      </c>
      <c r="Y122" s="208"/>
      <c r="Z122" s="208"/>
      <c r="AA122" s="208"/>
      <c r="AB122" s="208"/>
      <c r="AC122" s="208"/>
      <c r="AD122" s="208"/>
    </row>
    <row r="123" spans="1:30" ht="80.099999999999994" customHeight="1" x14ac:dyDescent="0.2">
      <c r="A123" s="392"/>
      <c r="B123" s="392"/>
      <c r="C123" s="421"/>
      <c r="D123" s="392"/>
      <c r="E123" s="175" t="s">
        <v>280</v>
      </c>
      <c r="F123" s="175" t="s">
        <v>41</v>
      </c>
      <c r="G123" s="175" t="s">
        <v>213</v>
      </c>
      <c r="H123" s="392"/>
      <c r="I123" s="175" t="s">
        <v>36</v>
      </c>
      <c r="J123" s="197">
        <v>-1</v>
      </c>
      <c r="K123" s="107">
        <v>5</v>
      </c>
      <c r="L123" s="168">
        <v>5</v>
      </c>
      <c r="M123" s="168">
        <v>5</v>
      </c>
      <c r="N123" s="107">
        <v>5</v>
      </c>
      <c r="O123" s="107">
        <v>1</v>
      </c>
      <c r="P123" s="155">
        <f t="shared" si="4"/>
        <v>-21</v>
      </c>
      <c r="Q123" s="217" t="str">
        <f t="shared" si="5"/>
        <v>Significativo</v>
      </c>
      <c r="R123" s="407"/>
      <c r="S123" s="408"/>
      <c r="T123" s="407"/>
      <c r="U123" s="404"/>
      <c r="V123" s="407" t="s">
        <v>356</v>
      </c>
      <c r="W123" s="408"/>
      <c r="X123" s="332" t="s">
        <v>373</v>
      </c>
      <c r="Y123" s="208"/>
      <c r="Z123" s="208"/>
      <c r="AA123" s="208"/>
      <c r="AB123" s="208"/>
      <c r="AC123" s="208"/>
      <c r="AD123" s="208"/>
    </row>
    <row r="124" spans="1:30" ht="87.6" customHeight="1" thickBot="1" x14ac:dyDescent="0.25">
      <c r="A124" s="392"/>
      <c r="B124" s="392"/>
      <c r="C124" s="421"/>
      <c r="D124" s="392"/>
      <c r="E124" s="169" t="s">
        <v>279</v>
      </c>
      <c r="F124" s="169" t="s">
        <v>278</v>
      </c>
      <c r="G124" s="169" t="s">
        <v>213</v>
      </c>
      <c r="H124" s="393"/>
      <c r="I124" s="176" t="s">
        <v>42</v>
      </c>
      <c r="J124" s="179">
        <v>-1</v>
      </c>
      <c r="K124" s="108">
        <v>5</v>
      </c>
      <c r="L124" s="170">
        <v>5</v>
      </c>
      <c r="M124" s="170">
        <v>5</v>
      </c>
      <c r="N124" s="108">
        <v>5</v>
      </c>
      <c r="O124" s="108">
        <v>1</v>
      </c>
      <c r="P124" s="156">
        <f t="shared" si="4"/>
        <v>-21</v>
      </c>
      <c r="Q124" s="218" t="str">
        <f t="shared" si="5"/>
        <v>Significativo</v>
      </c>
      <c r="R124" s="439"/>
      <c r="S124" s="440"/>
      <c r="T124" s="439"/>
      <c r="U124" s="448"/>
      <c r="V124" s="427" t="s">
        <v>356</v>
      </c>
      <c r="W124" s="428"/>
      <c r="X124" s="326" t="s">
        <v>373</v>
      </c>
      <c r="Y124" s="208"/>
      <c r="Z124" s="208"/>
      <c r="AA124" s="208"/>
      <c r="AB124" s="208"/>
      <c r="AC124" s="208"/>
      <c r="AD124" s="208"/>
    </row>
    <row r="125" spans="1:30" ht="69.95" customHeight="1" x14ac:dyDescent="0.2">
      <c r="A125" s="389" t="s">
        <v>39</v>
      </c>
      <c r="B125" s="389" t="s">
        <v>276</v>
      </c>
      <c r="C125" s="451" t="s">
        <v>262</v>
      </c>
      <c r="D125" s="198" t="s">
        <v>323</v>
      </c>
      <c r="E125" s="199" t="s">
        <v>324</v>
      </c>
      <c r="F125" s="173" t="s">
        <v>141</v>
      </c>
      <c r="G125" s="173" t="s">
        <v>213</v>
      </c>
      <c r="H125" s="105" t="s">
        <v>21</v>
      </c>
      <c r="I125" s="173" t="s">
        <v>25</v>
      </c>
      <c r="J125" s="180">
        <v>1</v>
      </c>
      <c r="K125" s="106">
        <v>5</v>
      </c>
      <c r="L125" s="171">
        <v>5</v>
      </c>
      <c r="M125" s="171">
        <v>5</v>
      </c>
      <c r="N125" s="106">
        <v>5</v>
      </c>
      <c r="O125" s="106">
        <v>1</v>
      </c>
      <c r="P125" s="106">
        <f t="shared" si="4"/>
        <v>21</v>
      </c>
      <c r="Q125" s="127" t="str">
        <f t="shared" si="5"/>
        <v>Significativo</v>
      </c>
      <c r="R125" s="409"/>
      <c r="S125" s="410"/>
      <c r="T125" s="409"/>
      <c r="U125" s="410"/>
      <c r="V125" s="409" t="s">
        <v>325</v>
      </c>
      <c r="W125" s="437"/>
      <c r="X125" s="328" t="s">
        <v>373</v>
      </c>
      <c r="Y125" s="208"/>
      <c r="Z125" s="208"/>
      <c r="AA125" s="208"/>
      <c r="AB125" s="208"/>
      <c r="AC125" s="208"/>
      <c r="AD125" s="208"/>
    </row>
    <row r="126" spans="1:30" ht="59.1" customHeight="1" thickBot="1" x14ac:dyDescent="0.25">
      <c r="A126" s="392"/>
      <c r="B126" s="392"/>
      <c r="C126" s="452"/>
      <c r="D126" s="169" t="s">
        <v>283</v>
      </c>
      <c r="E126" s="187" t="s">
        <v>259</v>
      </c>
      <c r="F126" s="175" t="s">
        <v>260</v>
      </c>
      <c r="G126" s="175" t="s">
        <v>213</v>
      </c>
      <c r="H126" s="169" t="s">
        <v>21</v>
      </c>
      <c r="I126" s="175" t="s">
        <v>22</v>
      </c>
      <c r="J126" s="188">
        <v>-1</v>
      </c>
      <c r="K126" s="107">
        <v>3</v>
      </c>
      <c r="L126" s="168">
        <v>3</v>
      </c>
      <c r="M126" s="168">
        <v>3</v>
      </c>
      <c r="N126" s="107">
        <v>5</v>
      </c>
      <c r="O126" s="107">
        <v>1</v>
      </c>
      <c r="P126" s="107">
        <f t="shared" si="4"/>
        <v>-15</v>
      </c>
      <c r="Q126" s="131" t="str">
        <f t="shared" si="5"/>
        <v>No significativo</v>
      </c>
      <c r="R126" s="407"/>
      <c r="S126" s="408"/>
      <c r="T126" s="407"/>
      <c r="U126" s="408"/>
      <c r="V126" s="427" t="s">
        <v>187</v>
      </c>
      <c r="W126" s="443"/>
      <c r="X126" s="333" t="s">
        <v>187</v>
      </c>
      <c r="Y126" s="208"/>
      <c r="Z126" s="208"/>
      <c r="AA126" s="208"/>
      <c r="AB126" s="208"/>
      <c r="AC126" s="208"/>
      <c r="AD126" s="208"/>
    </row>
    <row r="127" spans="1:30" ht="48.95" customHeight="1" x14ac:dyDescent="0.2">
      <c r="A127" s="389" t="s">
        <v>62</v>
      </c>
      <c r="B127" s="389" t="s">
        <v>286</v>
      </c>
      <c r="C127" s="420" t="s">
        <v>290</v>
      </c>
      <c r="D127" s="389" t="s">
        <v>284</v>
      </c>
      <c r="E127" s="250" t="s">
        <v>49</v>
      </c>
      <c r="F127" s="250" t="s">
        <v>35</v>
      </c>
      <c r="G127" s="250" t="s">
        <v>213</v>
      </c>
      <c r="H127" s="250" t="s">
        <v>21</v>
      </c>
      <c r="I127" s="267" t="s">
        <v>36</v>
      </c>
      <c r="J127" s="262">
        <v>-1</v>
      </c>
      <c r="K127" s="106">
        <v>3</v>
      </c>
      <c r="L127" s="254">
        <v>3</v>
      </c>
      <c r="M127" s="254">
        <v>5</v>
      </c>
      <c r="N127" s="106">
        <v>5</v>
      </c>
      <c r="O127" s="106">
        <v>1</v>
      </c>
      <c r="P127" s="278">
        <f t="shared" si="4"/>
        <v>-17</v>
      </c>
      <c r="Q127" s="216" t="str">
        <f t="shared" si="5"/>
        <v>No significativo</v>
      </c>
      <c r="R127" s="398"/>
      <c r="S127" s="410"/>
      <c r="T127" s="409"/>
      <c r="U127" s="410"/>
      <c r="V127" s="438" t="s">
        <v>187</v>
      </c>
      <c r="W127" s="403"/>
      <c r="X127" s="328" t="s">
        <v>187</v>
      </c>
      <c r="Y127" s="208"/>
      <c r="Z127" s="208"/>
      <c r="AA127" s="208"/>
      <c r="AB127" s="208"/>
      <c r="AC127" s="208"/>
      <c r="AD127" s="208"/>
    </row>
    <row r="128" spans="1:30" ht="48.95" customHeight="1" x14ac:dyDescent="0.2">
      <c r="A128" s="392"/>
      <c r="B128" s="392"/>
      <c r="C128" s="421"/>
      <c r="D128" s="390"/>
      <c r="E128" s="181" t="s">
        <v>43</v>
      </c>
      <c r="F128" s="181" t="s">
        <v>131</v>
      </c>
      <c r="G128" s="270" t="s">
        <v>213</v>
      </c>
      <c r="H128" s="270" t="s">
        <v>21</v>
      </c>
      <c r="I128" s="268" t="s">
        <v>25</v>
      </c>
      <c r="J128" s="286">
        <v>-1</v>
      </c>
      <c r="K128" s="287">
        <v>3</v>
      </c>
      <c r="L128" s="288">
        <v>3</v>
      </c>
      <c r="M128" s="288">
        <v>5</v>
      </c>
      <c r="N128" s="287">
        <v>5</v>
      </c>
      <c r="O128" s="287">
        <v>1</v>
      </c>
      <c r="P128" s="273">
        <f t="shared" si="4"/>
        <v>-17</v>
      </c>
      <c r="Q128" s="217" t="str">
        <f t="shared" si="5"/>
        <v>No significativo</v>
      </c>
      <c r="R128" s="289"/>
      <c r="S128" s="323"/>
      <c r="T128" s="286"/>
      <c r="U128" s="323"/>
      <c r="V128" s="394" t="s">
        <v>187</v>
      </c>
      <c r="W128" s="395"/>
      <c r="X128" s="332" t="s">
        <v>187</v>
      </c>
      <c r="Y128" s="208"/>
      <c r="Z128" s="208"/>
      <c r="AA128" s="208"/>
      <c r="AB128" s="208"/>
      <c r="AC128" s="208"/>
      <c r="AD128" s="208"/>
    </row>
    <row r="129" spans="1:30" ht="54" customHeight="1" thickBot="1" x14ac:dyDescent="0.25">
      <c r="A129" s="392"/>
      <c r="B129" s="392"/>
      <c r="C129" s="421"/>
      <c r="D129" s="391" t="s">
        <v>285</v>
      </c>
      <c r="E129" s="270" t="s">
        <v>318</v>
      </c>
      <c r="F129" s="270" t="s">
        <v>58</v>
      </c>
      <c r="G129" s="270" t="s">
        <v>213</v>
      </c>
      <c r="H129" s="270" t="s">
        <v>21</v>
      </c>
      <c r="I129" s="265" t="s">
        <v>42</v>
      </c>
      <c r="J129" s="258">
        <v>1</v>
      </c>
      <c r="K129" s="159">
        <v>5</v>
      </c>
      <c r="L129" s="275">
        <v>5</v>
      </c>
      <c r="M129" s="275">
        <v>5</v>
      </c>
      <c r="N129" s="159">
        <v>5</v>
      </c>
      <c r="O129" s="159">
        <v>1</v>
      </c>
      <c r="P129" s="273">
        <f t="shared" si="4"/>
        <v>21</v>
      </c>
      <c r="Q129" s="217" t="str">
        <f t="shared" si="5"/>
        <v>Significativo</v>
      </c>
      <c r="R129" s="605"/>
      <c r="S129" s="440"/>
      <c r="T129" s="427"/>
      <c r="U129" s="428"/>
      <c r="V129" s="407" t="s">
        <v>322</v>
      </c>
      <c r="W129" s="404"/>
      <c r="X129" s="332" t="s">
        <v>373</v>
      </c>
      <c r="Y129" s="208"/>
      <c r="Z129" s="208"/>
      <c r="AA129" s="208"/>
      <c r="AB129" s="208"/>
      <c r="AC129" s="208"/>
      <c r="AD129" s="208"/>
    </row>
    <row r="130" spans="1:30" ht="54" customHeight="1" x14ac:dyDescent="0.2">
      <c r="A130" s="248"/>
      <c r="B130" s="248"/>
      <c r="C130" s="251"/>
      <c r="D130" s="392"/>
      <c r="E130" s="181" t="s">
        <v>320</v>
      </c>
      <c r="F130" s="181" t="s">
        <v>141</v>
      </c>
      <c r="G130" s="270" t="s">
        <v>213</v>
      </c>
      <c r="H130" s="270" t="s">
        <v>21</v>
      </c>
      <c r="I130" s="268" t="s">
        <v>25</v>
      </c>
      <c r="J130" s="261">
        <v>1</v>
      </c>
      <c r="K130" s="107">
        <v>3</v>
      </c>
      <c r="L130" s="256">
        <v>5</v>
      </c>
      <c r="M130" s="256">
        <v>5</v>
      </c>
      <c r="N130" s="107">
        <v>5</v>
      </c>
      <c r="O130" s="107">
        <v>1</v>
      </c>
      <c r="P130" s="273">
        <f t="shared" si="4"/>
        <v>19</v>
      </c>
      <c r="Q130" s="217" t="str">
        <f t="shared" si="5"/>
        <v>Significativo</v>
      </c>
      <c r="R130" s="289"/>
      <c r="S130" s="323"/>
      <c r="T130" s="252"/>
      <c r="U130" s="269"/>
      <c r="V130" s="394" t="s">
        <v>321</v>
      </c>
      <c r="W130" s="395"/>
      <c r="X130" s="332" t="s">
        <v>373</v>
      </c>
      <c r="Y130" s="208"/>
      <c r="Z130" s="208"/>
      <c r="AA130" s="208"/>
      <c r="AB130" s="208"/>
      <c r="AC130" s="208"/>
      <c r="AD130" s="208"/>
    </row>
    <row r="131" spans="1:30" ht="54" customHeight="1" thickBot="1" x14ac:dyDescent="0.25">
      <c r="A131" s="248"/>
      <c r="B131" s="248"/>
      <c r="C131" s="251"/>
      <c r="D131" s="393"/>
      <c r="E131" s="249" t="s">
        <v>319</v>
      </c>
      <c r="F131" s="249" t="s">
        <v>131</v>
      </c>
      <c r="G131" s="271" t="s">
        <v>213</v>
      </c>
      <c r="H131" s="270" t="s">
        <v>21</v>
      </c>
      <c r="I131" s="253" t="s">
        <v>25</v>
      </c>
      <c r="J131" s="263">
        <v>-1</v>
      </c>
      <c r="K131" s="108">
        <v>3</v>
      </c>
      <c r="L131" s="276">
        <v>3</v>
      </c>
      <c r="M131" s="276">
        <v>5</v>
      </c>
      <c r="N131" s="108">
        <v>5</v>
      </c>
      <c r="O131" s="108">
        <v>1</v>
      </c>
      <c r="P131" s="273">
        <f t="shared" si="4"/>
        <v>-17</v>
      </c>
      <c r="Q131" s="217" t="str">
        <f t="shared" si="5"/>
        <v>No significativo</v>
      </c>
      <c r="R131" s="289"/>
      <c r="S131" s="323"/>
      <c r="T131" s="252"/>
      <c r="U131" s="269"/>
      <c r="V131" s="396" t="s">
        <v>187</v>
      </c>
      <c r="W131" s="397"/>
      <c r="X131" s="333" t="s">
        <v>187</v>
      </c>
      <c r="Y131" s="208"/>
      <c r="Z131" s="208"/>
      <c r="AA131" s="208"/>
      <c r="AB131" s="208"/>
      <c r="AC131" s="208"/>
      <c r="AD131" s="208"/>
    </row>
    <row r="132" spans="1:30" ht="50.45" customHeight="1" x14ac:dyDescent="0.2">
      <c r="A132" s="389" t="s">
        <v>18</v>
      </c>
      <c r="B132" s="389" t="s">
        <v>266</v>
      </c>
      <c r="C132" s="420" t="s">
        <v>292</v>
      </c>
      <c r="D132" s="389" t="s">
        <v>291</v>
      </c>
      <c r="E132" s="56" t="s">
        <v>259</v>
      </c>
      <c r="F132" s="173" t="s">
        <v>260</v>
      </c>
      <c r="G132" s="201" t="s">
        <v>213</v>
      </c>
      <c r="H132" s="392" t="s">
        <v>21</v>
      </c>
      <c r="I132" s="173" t="s">
        <v>22</v>
      </c>
      <c r="J132" s="260">
        <v>-1</v>
      </c>
      <c r="K132" s="290">
        <v>3</v>
      </c>
      <c r="L132" s="291">
        <v>3</v>
      </c>
      <c r="M132" s="291">
        <v>3</v>
      </c>
      <c r="N132" s="290">
        <v>5</v>
      </c>
      <c r="O132" s="290">
        <v>1</v>
      </c>
      <c r="P132" s="290">
        <f t="shared" si="4"/>
        <v>-15</v>
      </c>
      <c r="Q132" s="280" t="str">
        <f t="shared" si="5"/>
        <v>No significativo</v>
      </c>
      <c r="R132" s="409"/>
      <c r="S132" s="410"/>
      <c r="T132" s="449"/>
      <c r="U132" s="450"/>
      <c r="V132" s="409" t="s">
        <v>187</v>
      </c>
      <c r="W132" s="437"/>
      <c r="X132" s="328" t="s">
        <v>187</v>
      </c>
      <c r="Y132" s="208"/>
      <c r="Z132" s="208"/>
      <c r="AA132" s="208"/>
      <c r="AB132" s="208"/>
      <c r="AC132" s="208"/>
      <c r="AD132" s="208"/>
    </row>
    <row r="133" spans="1:30" ht="57" customHeight="1" x14ac:dyDescent="0.2">
      <c r="A133" s="392"/>
      <c r="B133" s="392"/>
      <c r="C133" s="421"/>
      <c r="D133" s="392"/>
      <c r="E133" s="192" t="s">
        <v>43</v>
      </c>
      <c r="F133" s="181" t="s">
        <v>189</v>
      </c>
      <c r="G133" s="201" t="s">
        <v>213</v>
      </c>
      <c r="H133" s="392"/>
      <c r="I133" s="181" t="s">
        <v>25</v>
      </c>
      <c r="J133" s="197">
        <v>-1</v>
      </c>
      <c r="K133" s="107">
        <v>5</v>
      </c>
      <c r="L133" s="168">
        <v>3</v>
      </c>
      <c r="M133" s="168">
        <v>3</v>
      </c>
      <c r="N133" s="107">
        <v>5</v>
      </c>
      <c r="O133" s="107">
        <v>1</v>
      </c>
      <c r="P133" s="107">
        <f t="shared" si="4"/>
        <v>-17</v>
      </c>
      <c r="Q133" s="131" t="str">
        <f t="shared" si="5"/>
        <v>No significativo</v>
      </c>
      <c r="R133" s="394"/>
      <c r="S133" s="446"/>
      <c r="T133" s="444"/>
      <c r="U133" s="445"/>
      <c r="V133" s="407" t="s">
        <v>187</v>
      </c>
      <c r="W133" s="404"/>
      <c r="X133" s="332" t="s">
        <v>187</v>
      </c>
      <c r="Y133" s="208"/>
      <c r="Z133" s="208"/>
      <c r="AA133" s="208"/>
      <c r="AB133" s="208"/>
      <c r="AC133" s="208"/>
      <c r="AD133" s="208"/>
    </row>
    <row r="134" spans="1:30" ht="91.5" customHeight="1" thickBot="1" x14ac:dyDescent="0.25">
      <c r="A134" s="392"/>
      <c r="B134" s="392"/>
      <c r="C134" s="421"/>
      <c r="D134" s="392"/>
      <c r="E134" s="192" t="s">
        <v>270</v>
      </c>
      <c r="F134" s="203" t="s">
        <v>167</v>
      </c>
      <c r="G134" s="201" t="s">
        <v>213</v>
      </c>
      <c r="H134" s="392"/>
      <c r="I134" s="181" t="s">
        <v>42</v>
      </c>
      <c r="J134" s="197">
        <v>-1</v>
      </c>
      <c r="K134" s="107">
        <v>5</v>
      </c>
      <c r="L134" s="168">
        <v>5</v>
      </c>
      <c r="M134" s="168">
        <v>5</v>
      </c>
      <c r="N134" s="107">
        <v>5</v>
      </c>
      <c r="O134" s="107">
        <v>1</v>
      </c>
      <c r="P134" s="107">
        <f t="shared" si="4"/>
        <v>-21</v>
      </c>
      <c r="Q134" s="131" t="str">
        <f t="shared" si="5"/>
        <v>Significativo</v>
      </c>
      <c r="R134" s="394"/>
      <c r="S134" s="446"/>
      <c r="T134" s="407"/>
      <c r="U134" s="404"/>
      <c r="V134" s="407" t="s">
        <v>316</v>
      </c>
      <c r="W134" s="404"/>
      <c r="X134" s="333" t="s">
        <v>376</v>
      </c>
      <c r="Y134" s="208"/>
      <c r="Z134" s="208"/>
      <c r="AA134" s="208"/>
      <c r="AB134" s="208"/>
      <c r="AC134" s="208"/>
      <c r="AD134" s="208"/>
    </row>
    <row r="135" spans="1:30" ht="48" customHeight="1" x14ac:dyDescent="0.2">
      <c r="A135" s="389" t="s">
        <v>39</v>
      </c>
      <c r="B135" s="392"/>
      <c r="C135" s="421"/>
      <c r="D135" s="382" t="s">
        <v>293</v>
      </c>
      <c r="E135" s="56" t="s">
        <v>259</v>
      </c>
      <c r="F135" s="204" t="s">
        <v>260</v>
      </c>
      <c r="G135" s="173" t="s">
        <v>213</v>
      </c>
      <c r="H135" s="389" t="s">
        <v>21</v>
      </c>
      <c r="I135" s="173" t="s">
        <v>22</v>
      </c>
      <c r="J135" s="180">
        <v>-1</v>
      </c>
      <c r="K135" s="106">
        <v>3</v>
      </c>
      <c r="L135" s="171">
        <v>3</v>
      </c>
      <c r="M135" s="171">
        <v>3</v>
      </c>
      <c r="N135" s="106">
        <v>5</v>
      </c>
      <c r="O135" s="106">
        <v>1</v>
      </c>
      <c r="P135" s="154">
        <f t="shared" si="4"/>
        <v>-15</v>
      </c>
      <c r="Q135" s="216" t="str">
        <f t="shared" si="5"/>
        <v>No significativo</v>
      </c>
      <c r="R135" s="409"/>
      <c r="S135" s="410"/>
      <c r="T135" s="409"/>
      <c r="U135" s="410"/>
      <c r="V135" s="409" t="s">
        <v>187</v>
      </c>
      <c r="W135" s="437"/>
      <c r="X135" s="328" t="s">
        <v>187</v>
      </c>
      <c r="Y135" s="208"/>
      <c r="Z135" s="208"/>
      <c r="AA135" s="208"/>
      <c r="AB135" s="208"/>
      <c r="AC135" s="208"/>
      <c r="AD135" s="208"/>
    </row>
    <row r="136" spans="1:30" ht="63.6" customHeight="1" x14ac:dyDescent="0.2">
      <c r="A136" s="392"/>
      <c r="B136" s="392"/>
      <c r="C136" s="421"/>
      <c r="D136" s="383"/>
      <c r="E136" s="61" t="s">
        <v>294</v>
      </c>
      <c r="F136" s="203" t="s">
        <v>141</v>
      </c>
      <c r="G136" s="175" t="s">
        <v>213</v>
      </c>
      <c r="H136" s="392"/>
      <c r="I136" s="175" t="s">
        <v>25</v>
      </c>
      <c r="J136" s="188">
        <v>1</v>
      </c>
      <c r="K136" s="107">
        <v>5</v>
      </c>
      <c r="L136" s="168">
        <v>5</v>
      </c>
      <c r="M136" s="168">
        <v>5</v>
      </c>
      <c r="N136" s="107">
        <v>5</v>
      </c>
      <c r="O136" s="107">
        <v>1</v>
      </c>
      <c r="P136" s="155">
        <f t="shared" si="4"/>
        <v>21</v>
      </c>
      <c r="Q136" s="217" t="str">
        <f t="shared" si="5"/>
        <v>Significativo</v>
      </c>
      <c r="R136" s="394"/>
      <c r="S136" s="446"/>
      <c r="T136" s="407"/>
      <c r="U136" s="408"/>
      <c r="V136" s="405" t="s">
        <v>317</v>
      </c>
      <c r="W136" s="406"/>
      <c r="X136" s="332" t="s">
        <v>376</v>
      </c>
      <c r="Y136" s="208"/>
      <c r="Z136" s="208"/>
      <c r="AA136" s="208"/>
      <c r="AB136" s="208"/>
      <c r="AC136" s="208"/>
      <c r="AD136" s="208"/>
    </row>
    <row r="137" spans="1:30" ht="61.5" customHeight="1" thickBot="1" x14ac:dyDescent="0.25">
      <c r="A137" s="393"/>
      <c r="B137" s="392"/>
      <c r="C137" s="421"/>
      <c r="D137" s="384"/>
      <c r="E137" s="66" t="s">
        <v>270</v>
      </c>
      <c r="F137" s="176" t="s">
        <v>167</v>
      </c>
      <c r="G137" s="176" t="s">
        <v>213</v>
      </c>
      <c r="H137" s="393"/>
      <c r="I137" s="176" t="s">
        <v>42</v>
      </c>
      <c r="J137" s="179">
        <v>-1</v>
      </c>
      <c r="K137" s="108">
        <v>3</v>
      </c>
      <c r="L137" s="170">
        <v>3</v>
      </c>
      <c r="M137" s="170">
        <v>5</v>
      </c>
      <c r="N137" s="108">
        <v>5</v>
      </c>
      <c r="O137" s="108">
        <v>1</v>
      </c>
      <c r="P137" s="156">
        <f t="shared" si="4"/>
        <v>-17</v>
      </c>
      <c r="Q137" s="218" t="str">
        <f t="shared" si="5"/>
        <v>No significativo</v>
      </c>
      <c r="R137" s="444"/>
      <c r="S137" s="447"/>
      <c r="T137" s="427"/>
      <c r="U137" s="428"/>
      <c r="V137" s="427" t="s">
        <v>187</v>
      </c>
      <c r="W137" s="443"/>
      <c r="X137" s="333" t="s">
        <v>187</v>
      </c>
      <c r="Y137" s="208"/>
      <c r="Z137" s="208"/>
      <c r="AA137" s="208"/>
      <c r="AB137" s="208"/>
      <c r="AC137" s="208"/>
      <c r="AD137" s="208"/>
    </row>
    <row r="138" spans="1:30" ht="58.5" customHeight="1" x14ac:dyDescent="0.2">
      <c r="A138" s="389" t="s">
        <v>39</v>
      </c>
      <c r="B138" s="392"/>
      <c r="C138" s="421"/>
      <c r="D138" s="389" t="s">
        <v>295</v>
      </c>
      <c r="E138" s="173" t="s">
        <v>259</v>
      </c>
      <c r="F138" s="173" t="s">
        <v>260</v>
      </c>
      <c r="G138" s="173" t="s">
        <v>213</v>
      </c>
      <c r="H138" s="389" t="s">
        <v>21</v>
      </c>
      <c r="I138" s="173" t="s">
        <v>22</v>
      </c>
      <c r="J138" s="180">
        <v>-1</v>
      </c>
      <c r="K138" s="106">
        <v>3</v>
      </c>
      <c r="L138" s="171">
        <v>3</v>
      </c>
      <c r="M138" s="171">
        <v>3</v>
      </c>
      <c r="N138" s="106">
        <v>5</v>
      </c>
      <c r="O138" s="106">
        <v>1</v>
      </c>
      <c r="P138" s="154">
        <f t="shared" si="4"/>
        <v>-15</v>
      </c>
      <c r="Q138" s="216" t="str">
        <f t="shared" si="5"/>
        <v>No significativo</v>
      </c>
      <c r="R138" s="409"/>
      <c r="S138" s="410"/>
      <c r="T138" s="409"/>
      <c r="U138" s="410"/>
      <c r="V138" s="409" t="s">
        <v>187</v>
      </c>
      <c r="W138" s="410"/>
      <c r="X138" s="328" t="s">
        <v>187</v>
      </c>
      <c r="Y138" s="208"/>
      <c r="Z138" s="208"/>
      <c r="AA138" s="208"/>
      <c r="AB138" s="208"/>
      <c r="AC138" s="208"/>
      <c r="AD138" s="208"/>
    </row>
    <row r="139" spans="1:30" ht="56.1" customHeight="1" x14ac:dyDescent="0.2">
      <c r="A139" s="392"/>
      <c r="B139" s="392"/>
      <c r="C139" s="421"/>
      <c r="D139" s="392"/>
      <c r="E139" s="175" t="s">
        <v>205</v>
      </c>
      <c r="F139" s="175" t="s">
        <v>65</v>
      </c>
      <c r="G139" s="181" t="s">
        <v>213</v>
      </c>
      <c r="H139" s="392"/>
      <c r="I139" s="175" t="s">
        <v>22</v>
      </c>
      <c r="J139" s="188">
        <v>-1</v>
      </c>
      <c r="K139" s="107">
        <v>3</v>
      </c>
      <c r="L139" s="168">
        <v>3</v>
      </c>
      <c r="M139" s="168">
        <v>3</v>
      </c>
      <c r="N139" s="107">
        <v>5</v>
      </c>
      <c r="O139" s="107">
        <v>1</v>
      </c>
      <c r="P139" s="155">
        <f t="shared" si="4"/>
        <v>-15</v>
      </c>
      <c r="Q139" s="217" t="str">
        <f t="shared" si="5"/>
        <v>No significativo</v>
      </c>
      <c r="R139" s="407"/>
      <c r="S139" s="408"/>
      <c r="T139" s="407"/>
      <c r="U139" s="408"/>
      <c r="V139" s="407" t="s">
        <v>187</v>
      </c>
      <c r="W139" s="408"/>
      <c r="X139" s="332" t="s">
        <v>187</v>
      </c>
      <c r="Y139" s="208"/>
      <c r="Z139" s="208"/>
      <c r="AA139" s="208"/>
      <c r="AB139" s="208"/>
      <c r="AC139" s="208"/>
      <c r="AD139" s="208"/>
    </row>
    <row r="140" spans="1:30" ht="49.5" customHeight="1" x14ac:dyDescent="0.2">
      <c r="A140" s="392"/>
      <c r="B140" s="392"/>
      <c r="C140" s="421"/>
      <c r="D140" s="392"/>
      <c r="E140" s="175" t="s">
        <v>45</v>
      </c>
      <c r="F140" s="175" t="s">
        <v>46</v>
      </c>
      <c r="G140" s="175" t="s">
        <v>213</v>
      </c>
      <c r="H140" s="392"/>
      <c r="I140" s="175" t="s">
        <v>22</v>
      </c>
      <c r="J140" s="188">
        <v>-1</v>
      </c>
      <c r="K140" s="107">
        <v>3</v>
      </c>
      <c r="L140" s="168">
        <v>3</v>
      </c>
      <c r="M140" s="168">
        <v>3</v>
      </c>
      <c r="N140" s="107">
        <v>5</v>
      </c>
      <c r="O140" s="107">
        <v>1</v>
      </c>
      <c r="P140" s="155">
        <f t="shared" si="4"/>
        <v>-15</v>
      </c>
      <c r="Q140" s="217" t="str">
        <f t="shared" si="5"/>
        <v>No significativo</v>
      </c>
      <c r="R140" s="407"/>
      <c r="S140" s="408"/>
      <c r="T140" s="407"/>
      <c r="U140" s="408"/>
      <c r="V140" s="407" t="s">
        <v>187</v>
      </c>
      <c r="W140" s="408"/>
      <c r="X140" s="332" t="s">
        <v>187</v>
      </c>
      <c r="Y140" s="208"/>
      <c r="Z140" s="208"/>
      <c r="AA140" s="208"/>
      <c r="AB140" s="208"/>
      <c r="AC140" s="208"/>
      <c r="AD140" s="208"/>
    </row>
    <row r="141" spans="1:30" ht="56.45" customHeight="1" thickBot="1" x14ac:dyDescent="0.25">
      <c r="A141" s="393"/>
      <c r="B141" s="393"/>
      <c r="C141" s="422"/>
      <c r="D141" s="393"/>
      <c r="E141" s="169" t="s">
        <v>270</v>
      </c>
      <c r="F141" s="169" t="s">
        <v>167</v>
      </c>
      <c r="G141" s="176" t="s">
        <v>213</v>
      </c>
      <c r="H141" s="393"/>
      <c r="I141" s="169" t="s">
        <v>42</v>
      </c>
      <c r="J141" s="195">
        <v>-1</v>
      </c>
      <c r="K141" s="159">
        <v>3</v>
      </c>
      <c r="L141" s="172">
        <v>3</v>
      </c>
      <c r="M141" s="172">
        <v>3</v>
      </c>
      <c r="N141" s="159">
        <v>5</v>
      </c>
      <c r="O141" s="159">
        <v>1</v>
      </c>
      <c r="P141" s="160">
        <f t="shared" si="4"/>
        <v>-15</v>
      </c>
      <c r="Q141" s="218" t="str">
        <f t="shared" si="5"/>
        <v>No significativo</v>
      </c>
      <c r="R141" s="439"/>
      <c r="S141" s="440"/>
      <c r="T141" s="439"/>
      <c r="U141" s="440"/>
      <c r="V141" s="427" t="s">
        <v>187</v>
      </c>
      <c r="W141" s="428"/>
      <c r="X141" s="333" t="s">
        <v>187</v>
      </c>
      <c r="Y141" s="208"/>
      <c r="Z141" s="208"/>
      <c r="AA141" s="208"/>
      <c r="AB141" s="208"/>
      <c r="AC141" s="208"/>
      <c r="AD141" s="208"/>
    </row>
    <row r="142" spans="1:30" ht="58.5" customHeight="1" x14ac:dyDescent="0.2">
      <c r="A142" s="382" t="s">
        <v>18</v>
      </c>
      <c r="B142" s="389" t="s">
        <v>296</v>
      </c>
      <c r="C142" s="420" t="s">
        <v>300</v>
      </c>
      <c r="D142" s="389" t="s">
        <v>298</v>
      </c>
      <c r="E142" s="56" t="s">
        <v>259</v>
      </c>
      <c r="F142" s="173" t="s">
        <v>260</v>
      </c>
      <c r="G142" s="199" t="s">
        <v>213</v>
      </c>
      <c r="H142" s="382" t="s">
        <v>44</v>
      </c>
      <c r="I142" s="56" t="s">
        <v>22</v>
      </c>
      <c r="J142" s="180">
        <v>-1</v>
      </c>
      <c r="K142" s="106">
        <v>1</v>
      </c>
      <c r="L142" s="171">
        <v>1</v>
      </c>
      <c r="M142" s="171">
        <v>3</v>
      </c>
      <c r="N142" s="106">
        <v>5</v>
      </c>
      <c r="O142" s="106">
        <v>1</v>
      </c>
      <c r="P142" s="154">
        <f t="shared" si="4"/>
        <v>-11</v>
      </c>
      <c r="Q142" s="216" t="str">
        <f t="shared" si="5"/>
        <v>No significativo</v>
      </c>
      <c r="R142" s="398"/>
      <c r="S142" s="399"/>
      <c r="T142" s="399"/>
      <c r="U142" s="437"/>
      <c r="V142" s="429" t="s">
        <v>187</v>
      </c>
      <c r="W142" s="430"/>
      <c r="X142" s="328" t="s">
        <v>187</v>
      </c>
      <c r="Y142" s="208"/>
      <c r="Z142" s="208"/>
      <c r="AA142" s="208"/>
      <c r="AB142" s="208"/>
      <c r="AC142" s="208"/>
      <c r="AD142" s="208"/>
    </row>
    <row r="143" spans="1:30" ht="46.5" customHeight="1" thickBot="1" x14ac:dyDescent="0.25">
      <c r="A143" s="383"/>
      <c r="B143" s="392"/>
      <c r="C143" s="421"/>
      <c r="D143" s="392"/>
      <c r="E143" s="61" t="s">
        <v>274</v>
      </c>
      <c r="F143" s="175" t="s">
        <v>182</v>
      </c>
      <c r="G143" s="190" t="s">
        <v>213</v>
      </c>
      <c r="H143" s="383"/>
      <c r="I143" s="61" t="s">
        <v>22</v>
      </c>
      <c r="J143" s="188">
        <v>-1</v>
      </c>
      <c r="K143" s="107">
        <v>1</v>
      </c>
      <c r="L143" s="168">
        <v>1</v>
      </c>
      <c r="M143" s="168">
        <v>3</v>
      </c>
      <c r="N143" s="107">
        <v>5</v>
      </c>
      <c r="O143" s="107">
        <v>1</v>
      </c>
      <c r="P143" s="155">
        <f t="shared" si="4"/>
        <v>-11</v>
      </c>
      <c r="Q143" s="217" t="str">
        <f t="shared" si="5"/>
        <v>No significativo</v>
      </c>
      <c r="R143" s="400"/>
      <c r="S143" s="401"/>
      <c r="T143" s="401"/>
      <c r="U143" s="404"/>
      <c r="V143" s="385" t="s">
        <v>187</v>
      </c>
      <c r="W143" s="431"/>
      <c r="X143" s="332" t="s">
        <v>187</v>
      </c>
      <c r="Y143" s="208"/>
      <c r="Z143" s="208"/>
      <c r="AA143" s="208"/>
      <c r="AB143" s="208"/>
      <c r="AC143" s="208"/>
      <c r="AD143" s="208"/>
    </row>
    <row r="144" spans="1:30" ht="70.5" customHeight="1" thickBot="1" x14ac:dyDescent="0.25">
      <c r="A144" s="384"/>
      <c r="B144" s="392"/>
      <c r="C144" s="421"/>
      <c r="D144" s="393"/>
      <c r="E144" s="264" t="s">
        <v>174</v>
      </c>
      <c r="F144" s="169" t="s">
        <v>169</v>
      </c>
      <c r="G144" s="182" t="s">
        <v>213</v>
      </c>
      <c r="H144" s="383"/>
      <c r="I144" s="264" t="s">
        <v>42</v>
      </c>
      <c r="J144" s="195">
        <v>-1</v>
      </c>
      <c r="K144" s="159">
        <v>1</v>
      </c>
      <c r="L144" s="172">
        <v>1</v>
      </c>
      <c r="M144" s="172">
        <v>3</v>
      </c>
      <c r="N144" s="159">
        <v>5</v>
      </c>
      <c r="O144" s="159">
        <v>1</v>
      </c>
      <c r="P144" s="160">
        <f t="shared" si="4"/>
        <v>-11</v>
      </c>
      <c r="Q144" s="229" t="str">
        <f t="shared" si="5"/>
        <v>No significativo</v>
      </c>
      <c r="R144" s="183"/>
      <c r="S144" s="170"/>
      <c r="T144" s="170"/>
      <c r="U144" s="352"/>
      <c r="V144" s="425" t="s">
        <v>187</v>
      </c>
      <c r="W144" s="426"/>
      <c r="X144" s="333" t="s">
        <v>187</v>
      </c>
      <c r="Y144" s="208"/>
      <c r="Z144" s="208"/>
      <c r="AA144" s="208"/>
      <c r="AB144" s="208"/>
      <c r="AC144" s="208"/>
      <c r="AD144" s="208"/>
    </row>
    <row r="145" spans="1:30" ht="49.5" customHeight="1" x14ac:dyDescent="0.2">
      <c r="A145" s="382" t="s">
        <v>39</v>
      </c>
      <c r="B145" s="392"/>
      <c r="C145" s="421"/>
      <c r="D145" s="382" t="s">
        <v>297</v>
      </c>
      <c r="E145" s="250" t="s">
        <v>259</v>
      </c>
      <c r="F145" s="267" t="s">
        <v>260</v>
      </c>
      <c r="G145" s="267" t="s">
        <v>213</v>
      </c>
      <c r="H145" s="449" t="s">
        <v>32</v>
      </c>
      <c r="I145" s="267" t="s">
        <v>22</v>
      </c>
      <c r="J145" s="262">
        <v>-1</v>
      </c>
      <c r="K145" s="106">
        <v>3</v>
      </c>
      <c r="L145" s="254">
        <v>3</v>
      </c>
      <c r="M145" s="254">
        <v>3</v>
      </c>
      <c r="N145" s="106">
        <v>5</v>
      </c>
      <c r="O145" s="106">
        <v>1</v>
      </c>
      <c r="P145" s="106">
        <f t="shared" si="4"/>
        <v>-15</v>
      </c>
      <c r="Q145" s="278" t="str">
        <f t="shared" si="5"/>
        <v>No significativo</v>
      </c>
      <c r="R145" s="402"/>
      <c r="S145" s="403"/>
      <c r="T145" s="438"/>
      <c r="U145" s="403"/>
      <c r="V145" s="429" t="s">
        <v>187</v>
      </c>
      <c r="W145" s="432"/>
      <c r="X145" s="328" t="s">
        <v>187</v>
      </c>
      <c r="Y145" s="208"/>
      <c r="Z145" s="208"/>
      <c r="AA145" s="208"/>
      <c r="AB145" s="208"/>
      <c r="AC145" s="208"/>
      <c r="AD145" s="208"/>
    </row>
    <row r="146" spans="1:30" ht="53.1" customHeight="1" thickBot="1" x14ac:dyDescent="0.25">
      <c r="A146" s="384"/>
      <c r="B146" s="392"/>
      <c r="C146" s="421"/>
      <c r="D146" s="383"/>
      <c r="E146" s="270" t="s">
        <v>274</v>
      </c>
      <c r="F146" s="265" t="s">
        <v>182</v>
      </c>
      <c r="G146" s="265" t="s">
        <v>213</v>
      </c>
      <c r="H146" s="394"/>
      <c r="I146" s="265" t="s">
        <v>22</v>
      </c>
      <c r="J146" s="261">
        <v>-1</v>
      </c>
      <c r="K146" s="107">
        <v>3</v>
      </c>
      <c r="L146" s="256">
        <v>3</v>
      </c>
      <c r="M146" s="256">
        <v>3</v>
      </c>
      <c r="N146" s="107">
        <v>5</v>
      </c>
      <c r="O146" s="107">
        <v>1</v>
      </c>
      <c r="P146" s="107">
        <f t="shared" si="4"/>
        <v>-15</v>
      </c>
      <c r="Q146" s="273" t="str">
        <f t="shared" si="5"/>
        <v>No significativo</v>
      </c>
      <c r="R146" s="400"/>
      <c r="S146" s="404"/>
      <c r="T146" s="407"/>
      <c r="U146" s="404"/>
      <c r="V146" s="385" t="s">
        <v>187</v>
      </c>
      <c r="W146" s="386"/>
      <c r="X146" s="332" t="s">
        <v>187</v>
      </c>
      <c r="Y146" s="208"/>
      <c r="Z146" s="208"/>
      <c r="AA146" s="208"/>
      <c r="AB146" s="208"/>
      <c r="AC146" s="208"/>
      <c r="AD146" s="208"/>
    </row>
    <row r="147" spans="1:30" ht="53.1" customHeight="1" x14ac:dyDescent="0.2">
      <c r="A147" s="252"/>
      <c r="B147" s="392"/>
      <c r="C147" s="421"/>
      <c r="D147" s="383"/>
      <c r="E147" s="270" t="s">
        <v>45</v>
      </c>
      <c r="F147" s="265" t="s">
        <v>314</v>
      </c>
      <c r="G147" s="265" t="s">
        <v>213</v>
      </c>
      <c r="H147" s="265" t="s">
        <v>32</v>
      </c>
      <c r="I147" s="265" t="s">
        <v>28</v>
      </c>
      <c r="J147" s="261">
        <v>-1</v>
      </c>
      <c r="K147" s="107">
        <v>3</v>
      </c>
      <c r="L147" s="256">
        <v>3</v>
      </c>
      <c r="M147" s="256">
        <v>3</v>
      </c>
      <c r="N147" s="107">
        <v>5</v>
      </c>
      <c r="O147" s="107">
        <v>1</v>
      </c>
      <c r="P147" s="107">
        <f t="shared" si="4"/>
        <v>-15</v>
      </c>
      <c r="Q147" s="273" t="str">
        <f t="shared" si="5"/>
        <v>No significativo</v>
      </c>
      <c r="R147" s="255"/>
      <c r="S147" s="257"/>
      <c r="T147" s="261"/>
      <c r="U147" s="329"/>
      <c r="V147" s="385" t="s">
        <v>187</v>
      </c>
      <c r="W147" s="386"/>
      <c r="X147" s="332" t="s">
        <v>187</v>
      </c>
      <c r="Y147" s="208"/>
      <c r="Z147" s="208"/>
      <c r="AA147" s="208"/>
      <c r="AB147" s="208"/>
      <c r="AC147" s="208"/>
      <c r="AD147" s="208"/>
    </row>
    <row r="148" spans="1:30" ht="53.1" customHeight="1" x14ac:dyDescent="0.2">
      <c r="A148" s="252"/>
      <c r="B148" s="392"/>
      <c r="C148" s="421"/>
      <c r="D148" s="383"/>
      <c r="E148" s="270" t="s">
        <v>313</v>
      </c>
      <c r="F148" s="265" t="s">
        <v>31</v>
      </c>
      <c r="G148" s="265" t="s">
        <v>213</v>
      </c>
      <c r="H148" s="265" t="s">
        <v>32</v>
      </c>
      <c r="I148" s="265" t="s">
        <v>33</v>
      </c>
      <c r="J148" s="261">
        <v>-1</v>
      </c>
      <c r="K148" s="107">
        <v>3</v>
      </c>
      <c r="L148" s="256">
        <v>5</v>
      </c>
      <c r="M148" s="256">
        <v>5</v>
      </c>
      <c r="N148" s="107">
        <v>5</v>
      </c>
      <c r="O148" s="107">
        <v>1</v>
      </c>
      <c r="P148" s="107">
        <f t="shared" si="4"/>
        <v>-19</v>
      </c>
      <c r="Q148" s="273" t="str">
        <f t="shared" si="5"/>
        <v>Significativo</v>
      </c>
      <c r="R148" s="255"/>
      <c r="S148" s="257"/>
      <c r="T148" s="261"/>
      <c r="U148" s="329"/>
      <c r="V148" s="385" t="s">
        <v>315</v>
      </c>
      <c r="W148" s="386"/>
      <c r="X148" s="332" t="s">
        <v>377</v>
      </c>
      <c r="Y148" s="208"/>
      <c r="Z148" s="208"/>
      <c r="AA148" s="208"/>
      <c r="AB148" s="208"/>
      <c r="AC148" s="208"/>
      <c r="AD148" s="208"/>
    </row>
    <row r="149" spans="1:30" ht="53.1" customHeight="1" thickBot="1" x14ac:dyDescent="0.25">
      <c r="A149" s="252"/>
      <c r="B149" s="392"/>
      <c r="C149" s="421"/>
      <c r="D149" s="384"/>
      <c r="E149" s="271" t="s">
        <v>302</v>
      </c>
      <c r="F149" s="266" t="s">
        <v>195</v>
      </c>
      <c r="G149" s="266" t="s">
        <v>213</v>
      </c>
      <c r="H149" s="265" t="s">
        <v>32</v>
      </c>
      <c r="I149" s="266" t="s">
        <v>197</v>
      </c>
      <c r="J149" s="263">
        <v>-1</v>
      </c>
      <c r="K149" s="108">
        <v>3</v>
      </c>
      <c r="L149" s="276">
        <v>3</v>
      </c>
      <c r="M149" s="276">
        <v>5</v>
      </c>
      <c r="N149" s="108">
        <v>5</v>
      </c>
      <c r="O149" s="108">
        <v>1</v>
      </c>
      <c r="P149" s="107">
        <f t="shared" si="4"/>
        <v>-17</v>
      </c>
      <c r="Q149" s="273" t="str">
        <f t="shared" si="5"/>
        <v>No significativo</v>
      </c>
      <c r="R149" s="255"/>
      <c r="S149" s="257"/>
      <c r="T149" s="261"/>
      <c r="U149" s="329"/>
      <c r="V149" s="387" t="s">
        <v>187</v>
      </c>
      <c r="W149" s="388"/>
      <c r="X149" s="333" t="s">
        <v>187</v>
      </c>
      <c r="Y149" s="208"/>
      <c r="Z149" s="208"/>
      <c r="AA149" s="208"/>
      <c r="AB149" s="208"/>
      <c r="AC149" s="208"/>
      <c r="AD149" s="208"/>
    </row>
    <row r="150" spans="1:30" ht="49.5" customHeight="1" x14ac:dyDescent="0.2">
      <c r="A150" s="382" t="s">
        <v>39</v>
      </c>
      <c r="B150" s="392"/>
      <c r="C150" s="421"/>
      <c r="D150" s="603" t="s">
        <v>299</v>
      </c>
      <c r="E150" s="181" t="s">
        <v>165</v>
      </c>
      <c r="F150" s="181" t="s">
        <v>37</v>
      </c>
      <c r="G150" s="181" t="s">
        <v>213</v>
      </c>
      <c r="H150" s="383" t="s">
        <v>44</v>
      </c>
      <c r="I150" s="268" t="s">
        <v>36</v>
      </c>
      <c r="J150" s="260">
        <v>-1</v>
      </c>
      <c r="K150" s="290">
        <v>3</v>
      </c>
      <c r="L150" s="291">
        <v>3</v>
      </c>
      <c r="M150" s="291">
        <v>5</v>
      </c>
      <c r="N150" s="290">
        <v>5</v>
      </c>
      <c r="O150" s="290">
        <v>1</v>
      </c>
      <c r="P150" s="292">
        <f t="shared" si="4"/>
        <v>-17</v>
      </c>
      <c r="Q150" s="293" t="str">
        <f t="shared" si="5"/>
        <v>No significativo</v>
      </c>
      <c r="R150" s="400"/>
      <c r="S150" s="404"/>
      <c r="T150" s="407"/>
      <c r="U150" s="408"/>
      <c r="V150" s="433" t="s">
        <v>187</v>
      </c>
      <c r="W150" s="434"/>
      <c r="X150" s="328" t="s">
        <v>187</v>
      </c>
      <c r="Y150" s="208"/>
      <c r="Z150" s="208"/>
      <c r="AA150" s="208"/>
      <c r="AB150" s="208"/>
      <c r="AC150" s="208"/>
      <c r="AD150" s="208"/>
    </row>
    <row r="151" spans="1:30" ht="48.95" customHeight="1" thickBot="1" x14ac:dyDescent="0.25">
      <c r="A151" s="384"/>
      <c r="B151" s="392"/>
      <c r="C151" s="421"/>
      <c r="D151" s="604"/>
      <c r="E151" s="176" t="s">
        <v>49</v>
      </c>
      <c r="F151" s="176" t="s">
        <v>35</v>
      </c>
      <c r="G151" s="176" t="s">
        <v>213</v>
      </c>
      <c r="H151" s="384"/>
      <c r="I151" s="66" t="s">
        <v>36</v>
      </c>
      <c r="J151" s="195">
        <v>-1</v>
      </c>
      <c r="K151" s="159">
        <v>3</v>
      </c>
      <c r="L151" s="172">
        <v>3</v>
      </c>
      <c r="M151" s="172">
        <v>3</v>
      </c>
      <c r="N151" s="159">
        <v>5</v>
      </c>
      <c r="O151" s="159">
        <v>1</v>
      </c>
      <c r="P151" s="160">
        <f t="shared" si="4"/>
        <v>-15</v>
      </c>
      <c r="Q151" s="218" t="str">
        <f t="shared" si="5"/>
        <v>No significativo</v>
      </c>
      <c r="R151" s="400"/>
      <c r="S151" s="404"/>
      <c r="T151" s="407"/>
      <c r="U151" s="408"/>
      <c r="V151" s="435" t="s">
        <v>187</v>
      </c>
      <c r="W151" s="436"/>
      <c r="X151" s="333" t="s">
        <v>187</v>
      </c>
      <c r="Y151" s="208"/>
      <c r="Z151" s="208"/>
      <c r="AA151" s="208"/>
      <c r="AB151" s="208"/>
      <c r="AC151" s="208"/>
      <c r="AD151" s="208"/>
    </row>
    <row r="152" spans="1:30" ht="84.6" customHeight="1" x14ac:dyDescent="0.2">
      <c r="A152" s="389" t="s">
        <v>39</v>
      </c>
      <c r="B152" s="392"/>
      <c r="C152" s="421"/>
      <c r="D152" s="417" t="s">
        <v>304</v>
      </c>
      <c r="E152" s="56" t="s">
        <v>49</v>
      </c>
      <c r="F152" s="173" t="s">
        <v>35</v>
      </c>
      <c r="G152" s="105" t="s">
        <v>213</v>
      </c>
      <c r="H152" s="382" t="s">
        <v>32</v>
      </c>
      <c r="I152" s="192" t="s">
        <v>36</v>
      </c>
      <c r="J152" s="180">
        <v>-1</v>
      </c>
      <c r="K152" s="106">
        <v>3</v>
      </c>
      <c r="L152" s="171">
        <v>5</v>
      </c>
      <c r="M152" s="171">
        <v>5</v>
      </c>
      <c r="N152" s="106">
        <v>5</v>
      </c>
      <c r="O152" s="106">
        <v>1</v>
      </c>
      <c r="P152" s="154">
        <f t="shared" si="4"/>
        <v>-19</v>
      </c>
      <c r="Q152" s="226" t="str">
        <f t="shared" si="5"/>
        <v>Significativo</v>
      </c>
      <c r="R152" s="93"/>
      <c r="S152" s="93"/>
      <c r="T152" s="93"/>
      <c r="U152" s="93"/>
      <c r="V152" s="441" t="s">
        <v>356</v>
      </c>
      <c r="W152" s="442"/>
      <c r="X152" s="328" t="s">
        <v>377</v>
      </c>
      <c r="Y152" s="208"/>
      <c r="Z152" s="208"/>
      <c r="AA152" s="208"/>
      <c r="AB152" s="208"/>
      <c r="AC152" s="208"/>
      <c r="AD152" s="208"/>
    </row>
    <row r="153" spans="1:30" ht="78.599999999999994" customHeight="1" x14ac:dyDescent="0.2">
      <c r="A153" s="392"/>
      <c r="B153" s="392"/>
      <c r="C153" s="421"/>
      <c r="D153" s="418"/>
      <c r="E153" s="61" t="s">
        <v>43</v>
      </c>
      <c r="F153" s="175" t="s">
        <v>131</v>
      </c>
      <c r="G153" s="169" t="s">
        <v>213</v>
      </c>
      <c r="H153" s="383"/>
      <c r="I153" s="61" t="s">
        <v>56</v>
      </c>
      <c r="J153" s="197">
        <v>-1</v>
      </c>
      <c r="K153" s="107">
        <v>3</v>
      </c>
      <c r="L153" s="168">
        <v>5</v>
      </c>
      <c r="M153" s="168">
        <v>5</v>
      </c>
      <c r="N153" s="107">
        <v>5</v>
      </c>
      <c r="O153" s="107">
        <v>1</v>
      </c>
      <c r="P153" s="155">
        <f t="shared" ref="P153:P163" si="6">J153*(K153+L153+M153+N153+O153)</f>
        <v>-19</v>
      </c>
      <c r="Q153" s="229" t="str">
        <f t="shared" ref="Q153:Q163" si="7">IF(OR(AND(P153&gt;=-18,P153&lt;=-5),AND(P153&lt;=18,P153&gt;=5)),"No significativo",IF(OR(P153&gt;=19,P153&lt;=-19),"Significativo"))</f>
        <v>Significativo</v>
      </c>
      <c r="R153" s="93"/>
      <c r="S153" s="93"/>
      <c r="T153" s="93"/>
      <c r="U153" s="93"/>
      <c r="V153" s="411" t="s">
        <v>356</v>
      </c>
      <c r="W153" s="412"/>
      <c r="X153" s="332" t="s">
        <v>377</v>
      </c>
      <c r="Y153" s="208"/>
      <c r="Z153" s="208"/>
      <c r="AA153" s="208"/>
      <c r="AB153" s="208"/>
      <c r="AC153" s="208"/>
      <c r="AD153" s="208"/>
    </row>
    <row r="154" spans="1:30" ht="75.599999999999994" customHeight="1" x14ac:dyDescent="0.2">
      <c r="A154" s="392"/>
      <c r="B154" s="392"/>
      <c r="C154" s="421"/>
      <c r="D154" s="418"/>
      <c r="E154" s="61" t="s">
        <v>143</v>
      </c>
      <c r="F154" s="175" t="s">
        <v>58</v>
      </c>
      <c r="G154" s="169" t="s">
        <v>213</v>
      </c>
      <c r="H154" s="383"/>
      <c r="I154" s="61" t="s">
        <v>42</v>
      </c>
      <c r="J154" s="197">
        <v>-1</v>
      </c>
      <c r="K154" s="107">
        <v>3</v>
      </c>
      <c r="L154" s="168">
        <v>5</v>
      </c>
      <c r="M154" s="168">
        <v>5</v>
      </c>
      <c r="N154" s="107">
        <v>5</v>
      </c>
      <c r="O154" s="107">
        <v>1</v>
      </c>
      <c r="P154" s="155">
        <f t="shared" si="6"/>
        <v>-19</v>
      </c>
      <c r="Q154" s="229" t="str">
        <f t="shared" si="7"/>
        <v>Significativo</v>
      </c>
      <c r="R154" s="93"/>
      <c r="S154" s="93"/>
      <c r="T154" s="93"/>
      <c r="U154" s="93"/>
      <c r="V154" s="411" t="s">
        <v>356</v>
      </c>
      <c r="W154" s="412"/>
      <c r="X154" s="332" t="s">
        <v>377</v>
      </c>
      <c r="Y154" s="208"/>
      <c r="Z154" s="208"/>
      <c r="AA154" s="208"/>
      <c r="AB154" s="208"/>
      <c r="AC154" s="208"/>
      <c r="AD154" s="208"/>
    </row>
    <row r="155" spans="1:30" ht="89.1" customHeight="1" x14ac:dyDescent="0.2">
      <c r="A155" s="392"/>
      <c r="B155" s="392"/>
      <c r="C155" s="421"/>
      <c r="D155" s="418"/>
      <c r="E155" s="61" t="s">
        <v>301</v>
      </c>
      <c r="F155" s="175" t="s">
        <v>167</v>
      </c>
      <c r="G155" s="169" t="s">
        <v>213</v>
      </c>
      <c r="H155" s="383"/>
      <c r="I155" s="61" t="s">
        <v>42</v>
      </c>
      <c r="J155" s="197">
        <v>-1</v>
      </c>
      <c r="K155" s="107">
        <v>3</v>
      </c>
      <c r="L155" s="168">
        <v>5</v>
      </c>
      <c r="M155" s="168">
        <v>5</v>
      </c>
      <c r="N155" s="107">
        <v>5</v>
      </c>
      <c r="O155" s="107">
        <v>1</v>
      </c>
      <c r="P155" s="155">
        <f t="shared" si="6"/>
        <v>-19</v>
      </c>
      <c r="Q155" s="229" t="str">
        <f t="shared" si="7"/>
        <v>Significativo</v>
      </c>
      <c r="R155" s="93"/>
      <c r="S155" s="93"/>
      <c r="T155" s="93"/>
      <c r="U155" s="93"/>
      <c r="V155" s="411" t="s">
        <v>356</v>
      </c>
      <c r="W155" s="412"/>
      <c r="X155" s="332" t="s">
        <v>377</v>
      </c>
      <c r="Y155" s="208"/>
      <c r="Z155" s="208"/>
      <c r="AA155" s="208"/>
      <c r="AB155" s="208"/>
      <c r="AC155" s="208"/>
      <c r="AD155" s="208"/>
    </row>
    <row r="156" spans="1:30" ht="89.1" customHeight="1" x14ac:dyDescent="0.2">
      <c r="A156" s="392"/>
      <c r="B156" s="392"/>
      <c r="C156" s="421"/>
      <c r="D156" s="418"/>
      <c r="E156" s="61" t="s">
        <v>205</v>
      </c>
      <c r="F156" s="175" t="s">
        <v>65</v>
      </c>
      <c r="G156" s="169" t="s">
        <v>213</v>
      </c>
      <c r="H156" s="383"/>
      <c r="I156" s="61" t="s">
        <v>22</v>
      </c>
      <c r="J156" s="197">
        <v>-1</v>
      </c>
      <c r="K156" s="107">
        <v>3</v>
      </c>
      <c r="L156" s="168">
        <v>5</v>
      </c>
      <c r="M156" s="168">
        <v>5</v>
      </c>
      <c r="N156" s="107">
        <v>5</v>
      </c>
      <c r="O156" s="107">
        <v>1</v>
      </c>
      <c r="P156" s="155">
        <f t="shared" si="6"/>
        <v>-19</v>
      </c>
      <c r="Q156" s="229" t="str">
        <f t="shared" si="7"/>
        <v>Significativo</v>
      </c>
      <c r="R156" s="93"/>
      <c r="S156" s="93"/>
      <c r="T156" s="93"/>
      <c r="U156" s="93"/>
      <c r="V156" s="411" t="s">
        <v>356</v>
      </c>
      <c r="W156" s="412"/>
      <c r="X156" s="332" t="s">
        <v>377</v>
      </c>
      <c r="Y156" s="208"/>
      <c r="Z156" s="208"/>
      <c r="AA156" s="208"/>
      <c r="AB156" s="208"/>
      <c r="AC156" s="208"/>
      <c r="AD156" s="208"/>
    </row>
    <row r="157" spans="1:30" ht="81.95" customHeight="1" x14ac:dyDescent="0.2">
      <c r="A157" s="392"/>
      <c r="B157" s="392"/>
      <c r="C157" s="421"/>
      <c r="D157" s="418"/>
      <c r="E157" s="61" t="s">
        <v>45</v>
      </c>
      <c r="F157" s="175" t="s">
        <v>168</v>
      </c>
      <c r="G157" s="169" t="s">
        <v>213</v>
      </c>
      <c r="H157" s="383"/>
      <c r="I157" s="61" t="s">
        <v>22</v>
      </c>
      <c r="J157" s="197">
        <v>-1</v>
      </c>
      <c r="K157" s="107">
        <v>3</v>
      </c>
      <c r="L157" s="168">
        <v>5</v>
      </c>
      <c r="M157" s="168">
        <v>5</v>
      </c>
      <c r="N157" s="107">
        <v>5</v>
      </c>
      <c r="O157" s="107">
        <v>1</v>
      </c>
      <c r="P157" s="155">
        <f t="shared" si="6"/>
        <v>-19</v>
      </c>
      <c r="Q157" s="229" t="str">
        <f t="shared" si="7"/>
        <v>Significativo</v>
      </c>
      <c r="R157" s="93"/>
      <c r="S157" s="93"/>
      <c r="T157" s="93"/>
      <c r="U157" s="93"/>
      <c r="V157" s="411" t="s">
        <v>356</v>
      </c>
      <c r="W157" s="412"/>
      <c r="X157" s="332" t="s">
        <v>377</v>
      </c>
      <c r="Y157" s="208"/>
      <c r="Z157" s="208"/>
      <c r="AA157" s="208"/>
      <c r="AB157" s="208"/>
      <c r="AC157" s="208"/>
      <c r="AD157" s="208"/>
    </row>
    <row r="158" spans="1:30" ht="80.099999999999994" customHeight="1" x14ac:dyDescent="0.2">
      <c r="A158" s="392"/>
      <c r="B158" s="392"/>
      <c r="C158" s="421"/>
      <c r="D158" s="418"/>
      <c r="E158" s="61" t="s">
        <v>259</v>
      </c>
      <c r="F158" s="175" t="s">
        <v>260</v>
      </c>
      <c r="G158" s="169" t="s">
        <v>213</v>
      </c>
      <c r="H158" s="383"/>
      <c r="I158" s="61" t="s">
        <v>22</v>
      </c>
      <c r="J158" s="197">
        <v>-1</v>
      </c>
      <c r="K158" s="107">
        <v>3</v>
      </c>
      <c r="L158" s="168">
        <v>5</v>
      </c>
      <c r="M158" s="168">
        <v>5</v>
      </c>
      <c r="N158" s="107">
        <v>5</v>
      </c>
      <c r="O158" s="107">
        <v>1</v>
      </c>
      <c r="P158" s="155">
        <f t="shared" si="6"/>
        <v>-19</v>
      </c>
      <c r="Q158" s="229" t="str">
        <f t="shared" si="7"/>
        <v>Significativo</v>
      </c>
      <c r="R158" s="93"/>
      <c r="S158" s="93"/>
      <c r="T158" s="93"/>
      <c r="U158" s="93"/>
      <c r="V158" s="411" t="s">
        <v>356</v>
      </c>
      <c r="W158" s="412"/>
      <c r="X158" s="332" t="s">
        <v>377</v>
      </c>
      <c r="Y158" s="208"/>
      <c r="Z158" s="208"/>
      <c r="AA158" s="208"/>
      <c r="AB158" s="208"/>
      <c r="AC158" s="208"/>
      <c r="AD158" s="208"/>
    </row>
    <row r="159" spans="1:30" ht="84.6" customHeight="1" x14ac:dyDescent="0.2">
      <c r="A159" s="392"/>
      <c r="B159" s="392"/>
      <c r="C159" s="421"/>
      <c r="D159" s="418"/>
      <c r="E159" s="61" t="s">
        <v>273</v>
      </c>
      <c r="F159" s="175" t="s">
        <v>58</v>
      </c>
      <c r="G159" s="169" t="s">
        <v>213</v>
      </c>
      <c r="H159" s="383"/>
      <c r="I159" s="61" t="s">
        <v>42</v>
      </c>
      <c r="J159" s="197">
        <v>-1</v>
      </c>
      <c r="K159" s="107">
        <v>3</v>
      </c>
      <c r="L159" s="168">
        <v>5</v>
      </c>
      <c r="M159" s="168">
        <v>5</v>
      </c>
      <c r="N159" s="107">
        <v>5</v>
      </c>
      <c r="O159" s="107">
        <v>1</v>
      </c>
      <c r="P159" s="155">
        <f t="shared" si="6"/>
        <v>-19</v>
      </c>
      <c r="Q159" s="229" t="str">
        <f t="shared" si="7"/>
        <v>Significativo</v>
      </c>
      <c r="R159" s="93"/>
      <c r="S159" s="93"/>
      <c r="T159" s="93"/>
      <c r="U159" s="93"/>
      <c r="V159" s="411" t="s">
        <v>356</v>
      </c>
      <c r="W159" s="412"/>
      <c r="X159" s="332" t="s">
        <v>377</v>
      </c>
      <c r="Y159" s="208"/>
      <c r="Z159" s="208"/>
      <c r="AA159" s="208"/>
      <c r="AB159" s="208"/>
      <c r="AC159" s="208"/>
      <c r="AD159" s="208"/>
    </row>
    <row r="160" spans="1:30" ht="66.95" customHeight="1" x14ac:dyDescent="0.2">
      <c r="A160" s="392"/>
      <c r="B160" s="392"/>
      <c r="C160" s="421"/>
      <c r="D160" s="418"/>
      <c r="E160" s="61" t="s">
        <v>289</v>
      </c>
      <c r="F160" s="175" t="s">
        <v>305</v>
      </c>
      <c r="G160" s="169" t="s">
        <v>213</v>
      </c>
      <c r="H160" s="383"/>
      <c r="I160" s="61" t="s">
        <v>42</v>
      </c>
      <c r="J160" s="197">
        <v>-1</v>
      </c>
      <c r="K160" s="107">
        <v>3</v>
      </c>
      <c r="L160" s="168">
        <v>5</v>
      </c>
      <c r="M160" s="168">
        <v>5</v>
      </c>
      <c r="N160" s="107">
        <v>5</v>
      </c>
      <c r="O160" s="107">
        <v>1</v>
      </c>
      <c r="P160" s="155">
        <f t="shared" si="6"/>
        <v>-19</v>
      </c>
      <c r="Q160" s="229" t="str">
        <f t="shared" si="7"/>
        <v>Significativo</v>
      </c>
      <c r="R160" s="93"/>
      <c r="S160" s="93"/>
      <c r="T160" s="93"/>
      <c r="U160" s="93"/>
      <c r="V160" s="411" t="s">
        <v>356</v>
      </c>
      <c r="W160" s="412"/>
      <c r="X160" s="332" t="s">
        <v>377</v>
      </c>
      <c r="Y160" s="208"/>
      <c r="Z160" s="208"/>
      <c r="AA160" s="208"/>
      <c r="AB160" s="208"/>
      <c r="AC160" s="208"/>
      <c r="AD160" s="208"/>
    </row>
    <row r="161" spans="1:30" ht="69.95" customHeight="1" x14ac:dyDescent="0.2">
      <c r="A161" s="392"/>
      <c r="B161" s="392"/>
      <c r="C161" s="421"/>
      <c r="D161" s="418"/>
      <c r="E161" s="61" t="s">
        <v>302</v>
      </c>
      <c r="F161" s="175" t="s">
        <v>58</v>
      </c>
      <c r="G161" s="169" t="s">
        <v>213</v>
      </c>
      <c r="H161" s="383"/>
      <c r="I161" s="61" t="s">
        <v>42</v>
      </c>
      <c r="J161" s="197">
        <v>-1</v>
      </c>
      <c r="K161" s="107">
        <v>3</v>
      </c>
      <c r="L161" s="168">
        <v>5</v>
      </c>
      <c r="M161" s="168">
        <v>5</v>
      </c>
      <c r="N161" s="107">
        <v>5</v>
      </c>
      <c r="O161" s="107">
        <v>1</v>
      </c>
      <c r="P161" s="155">
        <f t="shared" si="6"/>
        <v>-19</v>
      </c>
      <c r="Q161" s="229" t="str">
        <f t="shared" si="7"/>
        <v>Significativo</v>
      </c>
      <c r="R161" s="93"/>
      <c r="S161" s="93"/>
      <c r="T161" s="93"/>
      <c r="U161" s="93"/>
      <c r="V161" s="411" t="s">
        <v>356</v>
      </c>
      <c r="W161" s="412"/>
      <c r="X161" s="332" t="s">
        <v>377</v>
      </c>
      <c r="Y161" s="208"/>
      <c r="Z161" s="208"/>
      <c r="AA161" s="208"/>
      <c r="AB161" s="208"/>
      <c r="AC161" s="208"/>
      <c r="AD161" s="208"/>
    </row>
    <row r="162" spans="1:30" ht="74.45" customHeight="1" x14ac:dyDescent="0.2">
      <c r="A162" s="392"/>
      <c r="B162" s="392"/>
      <c r="C162" s="421"/>
      <c r="D162" s="418"/>
      <c r="E162" s="61" t="s">
        <v>303</v>
      </c>
      <c r="F162" s="175" t="s">
        <v>65</v>
      </c>
      <c r="G162" s="169" t="s">
        <v>213</v>
      </c>
      <c r="H162" s="383"/>
      <c r="I162" s="61" t="s">
        <v>22</v>
      </c>
      <c r="J162" s="197">
        <v>-1</v>
      </c>
      <c r="K162" s="107">
        <v>3</v>
      </c>
      <c r="L162" s="168">
        <v>5</v>
      </c>
      <c r="M162" s="168">
        <v>5</v>
      </c>
      <c r="N162" s="107">
        <v>5</v>
      </c>
      <c r="O162" s="107">
        <v>1</v>
      </c>
      <c r="P162" s="155">
        <f t="shared" si="6"/>
        <v>-19</v>
      </c>
      <c r="Q162" s="229" t="str">
        <f t="shared" si="7"/>
        <v>Significativo</v>
      </c>
      <c r="R162" s="93"/>
      <c r="S162" s="93"/>
      <c r="T162" s="93"/>
      <c r="U162" s="93"/>
      <c r="V162" s="411" t="s">
        <v>356</v>
      </c>
      <c r="W162" s="412"/>
      <c r="X162" s="332" t="s">
        <v>377</v>
      </c>
      <c r="Y162" s="208"/>
      <c r="Z162" s="208"/>
      <c r="AA162" s="208"/>
      <c r="AB162" s="208"/>
      <c r="AC162" s="208"/>
      <c r="AD162" s="208"/>
    </row>
    <row r="163" spans="1:30" ht="62.45" customHeight="1" thickBot="1" x14ac:dyDescent="0.25">
      <c r="A163" s="393"/>
      <c r="B163" s="393"/>
      <c r="C163" s="422"/>
      <c r="D163" s="419"/>
      <c r="E163" s="66" t="s">
        <v>274</v>
      </c>
      <c r="F163" s="176" t="s">
        <v>260</v>
      </c>
      <c r="G163" s="176" t="s">
        <v>213</v>
      </c>
      <c r="H163" s="384"/>
      <c r="I163" s="66" t="s">
        <v>22</v>
      </c>
      <c r="J163" s="194">
        <v>-1</v>
      </c>
      <c r="K163" s="108">
        <v>3</v>
      </c>
      <c r="L163" s="170">
        <v>5</v>
      </c>
      <c r="M163" s="170">
        <v>5</v>
      </c>
      <c r="N163" s="108">
        <v>5</v>
      </c>
      <c r="O163" s="108">
        <v>1</v>
      </c>
      <c r="P163" s="156">
        <f t="shared" si="6"/>
        <v>-19</v>
      </c>
      <c r="Q163" s="218" t="str">
        <f t="shared" si="7"/>
        <v>Significativo</v>
      </c>
      <c r="R163" s="93"/>
      <c r="S163" s="93"/>
      <c r="T163" s="93"/>
      <c r="U163" s="93"/>
      <c r="V163" s="413" t="s">
        <v>356</v>
      </c>
      <c r="W163" s="388"/>
      <c r="X163" s="333" t="s">
        <v>377</v>
      </c>
      <c r="Y163" s="208"/>
      <c r="Z163" s="208"/>
      <c r="AA163" s="208"/>
      <c r="AB163" s="208"/>
      <c r="AC163" s="208"/>
      <c r="AD163" s="208"/>
    </row>
    <row r="164" spans="1:30" ht="14.25" customHeight="1" x14ac:dyDescent="0.2">
      <c r="A164" s="208"/>
      <c r="B164" s="208"/>
      <c r="C164" s="208"/>
      <c r="D164" s="208"/>
      <c r="E164" s="208"/>
      <c r="F164" s="208"/>
      <c r="G164" s="208"/>
      <c r="H164" s="208"/>
      <c r="I164" s="208"/>
      <c r="J164" s="93"/>
      <c r="K164" s="93"/>
      <c r="L164" s="93"/>
      <c r="M164" s="212"/>
      <c r="N164" s="93"/>
      <c r="O164" s="93"/>
      <c r="P164" s="93"/>
      <c r="Q164" s="93"/>
      <c r="R164" s="93"/>
      <c r="S164" s="93"/>
      <c r="T164" s="93"/>
      <c r="U164" s="93"/>
      <c r="V164" s="93"/>
      <c r="W164" s="208"/>
      <c r="X164" s="208"/>
      <c r="Y164" s="208"/>
      <c r="Z164" s="208"/>
      <c r="AA164" s="208"/>
      <c r="AB164" s="208"/>
      <c r="AC164" s="208"/>
      <c r="AD164" s="208"/>
    </row>
    <row r="165" spans="1:30" ht="14.25" customHeight="1" x14ac:dyDescent="0.2">
      <c r="A165" s="208"/>
      <c r="B165" s="208"/>
      <c r="C165" s="208"/>
      <c r="D165" s="208"/>
      <c r="E165" s="208"/>
      <c r="F165" s="208"/>
      <c r="G165" s="208"/>
      <c r="H165" s="208"/>
      <c r="I165" s="208"/>
      <c r="J165" s="93"/>
      <c r="K165" s="93"/>
      <c r="L165" s="93"/>
      <c r="M165" s="212"/>
      <c r="N165" s="93"/>
      <c r="O165" s="93"/>
      <c r="P165" s="93"/>
      <c r="Q165" s="93"/>
      <c r="R165" s="93"/>
      <c r="S165" s="93"/>
      <c r="T165" s="93"/>
      <c r="U165" s="93"/>
      <c r="V165" s="93"/>
      <c r="W165" s="208"/>
      <c r="X165" s="208"/>
      <c r="Y165" s="208"/>
      <c r="Z165" s="208"/>
      <c r="AA165" s="208"/>
      <c r="AB165" s="208"/>
      <c r="AC165" s="208"/>
      <c r="AD165" s="208"/>
    </row>
    <row r="166" spans="1:30" ht="14.25" customHeight="1" x14ac:dyDescent="0.2">
      <c r="A166" s="208"/>
      <c r="B166" s="208"/>
      <c r="C166" s="208"/>
      <c r="D166" s="208"/>
      <c r="E166" s="208"/>
      <c r="F166" s="208"/>
      <c r="G166" s="208"/>
      <c r="H166" s="208"/>
      <c r="I166" s="208"/>
      <c r="J166" s="93"/>
      <c r="K166" s="93"/>
      <c r="L166" s="93"/>
      <c r="M166" s="212"/>
      <c r="N166" s="93"/>
      <c r="O166" s="93"/>
      <c r="P166" s="93"/>
      <c r="Q166" s="93"/>
      <c r="R166" s="93"/>
      <c r="S166" s="93"/>
      <c r="T166" s="93"/>
      <c r="U166" s="93"/>
      <c r="V166" s="93"/>
      <c r="W166" s="208"/>
      <c r="X166" s="208"/>
      <c r="Y166" s="208"/>
      <c r="Z166" s="208"/>
      <c r="AA166" s="208"/>
      <c r="AB166" s="208"/>
      <c r="AC166" s="208"/>
      <c r="AD166" s="208"/>
    </row>
    <row r="167" spans="1:30" ht="14.25" customHeight="1" x14ac:dyDescent="0.2">
      <c r="A167" s="208"/>
      <c r="B167" s="208"/>
      <c r="C167" s="208"/>
      <c r="D167" s="208"/>
      <c r="E167" s="208"/>
      <c r="F167" s="208"/>
      <c r="G167" s="208"/>
      <c r="H167" s="208"/>
      <c r="I167" s="208"/>
      <c r="J167" s="93"/>
      <c r="K167" s="93"/>
      <c r="L167" s="93"/>
      <c r="M167" s="212"/>
      <c r="N167" s="93"/>
      <c r="O167" s="93"/>
      <c r="P167" s="93"/>
      <c r="Q167" s="93"/>
      <c r="R167" s="93"/>
      <c r="S167" s="93"/>
      <c r="T167" s="93"/>
      <c r="U167" s="93"/>
      <c r="V167" s="93"/>
      <c r="W167" s="208"/>
      <c r="X167" s="208"/>
      <c r="Y167" s="208"/>
      <c r="Z167" s="208"/>
      <c r="AA167" s="208"/>
      <c r="AB167" s="208"/>
      <c r="AC167" s="208"/>
      <c r="AD167" s="208"/>
    </row>
    <row r="168" spans="1:30" ht="14.25" customHeight="1" x14ac:dyDescent="0.2">
      <c r="A168" s="208"/>
      <c r="B168" s="208"/>
      <c r="C168" s="208"/>
      <c r="D168" s="208"/>
      <c r="E168" s="208"/>
      <c r="F168" s="208"/>
      <c r="G168" s="208"/>
      <c r="H168" s="208"/>
      <c r="I168" s="208"/>
      <c r="J168" s="93"/>
      <c r="K168" s="93"/>
      <c r="L168" s="93"/>
      <c r="M168" s="212"/>
      <c r="N168" s="93"/>
      <c r="O168" s="93"/>
      <c r="P168" s="93"/>
      <c r="Q168" s="93"/>
      <c r="R168" s="93"/>
      <c r="S168" s="93"/>
      <c r="T168" s="93"/>
      <c r="U168" s="93"/>
      <c r="V168" s="93"/>
      <c r="W168" s="208"/>
      <c r="X168" s="208"/>
      <c r="Y168" s="208"/>
      <c r="Z168" s="208"/>
      <c r="AA168" s="208"/>
      <c r="AB168" s="208"/>
      <c r="AC168" s="208"/>
      <c r="AD168" s="208"/>
    </row>
    <row r="169" spans="1:30" ht="14.25" customHeight="1" x14ac:dyDescent="0.2">
      <c r="A169" s="208"/>
      <c r="B169" s="208"/>
      <c r="C169" s="208"/>
      <c r="D169" s="208"/>
      <c r="E169" s="208"/>
      <c r="F169" s="208"/>
      <c r="G169" s="208"/>
      <c r="H169" s="208"/>
      <c r="I169" s="208"/>
      <c r="J169" s="93"/>
      <c r="K169" s="93"/>
      <c r="L169" s="93"/>
      <c r="M169" s="212"/>
      <c r="N169" s="93"/>
      <c r="O169" s="93"/>
      <c r="P169" s="93"/>
      <c r="Q169" s="93"/>
      <c r="R169" s="93"/>
      <c r="S169" s="93"/>
      <c r="T169" s="93"/>
      <c r="U169" s="93"/>
      <c r="V169" s="93"/>
      <c r="W169" s="208"/>
      <c r="X169" s="208"/>
      <c r="Y169" s="208"/>
      <c r="Z169" s="208"/>
      <c r="AA169" s="208"/>
      <c r="AB169" s="208"/>
      <c r="AC169" s="208"/>
      <c r="AD169" s="208"/>
    </row>
    <row r="170" spans="1:30" ht="14.25" customHeight="1" x14ac:dyDescent="0.2">
      <c r="A170" s="208"/>
      <c r="B170" s="208"/>
      <c r="C170" s="208"/>
      <c r="D170" s="208"/>
      <c r="E170" s="208"/>
      <c r="F170" s="208"/>
      <c r="G170" s="208"/>
      <c r="H170" s="208"/>
      <c r="I170" s="208"/>
      <c r="J170" s="93"/>
      <c r="K170" s="93"/>
      <c r="L170" s="93"/>
      <c r="M170" s="212"/>
      <c r="N170" s="93"/>
      <c r="O170" s="93"/>
      <c r="P170" s="93"/>
      <c r="Q170" s="93"/>
      <c r="R170" s="93"/>
      <c r="S170" s="93"/>
      <c r="T170" s="93"/>
      <c r="U170" s="93"/>
      <c r="V170" s="93"/>
      <c r="W170" s="208"/>
      <c r="X170" s="208"/>
      <c r="Y170" s="208"/>
      <c r="Z170" s="208"/>
      <c r="AA170" s="208"/>
      <c r="AB170" s="208"/>
      <c r="AC170" s="208"/>
      <c r="AD170" s="208"/>
    </row>
    <row r="171" spans="1:30" ht="14.25" customHeight="1" x14ac:dyDescent="0.2">
      <c r="A171" s="208"/>
      <c r="B171" s="208"/>
      <c r="C171" s="208"/>
      <c r="D171" s="208"/>
      <c r="E171" s="208"/>
      <c r="F171" s="208"/>
      <c r="G171" s="208"/>
      <c r="H171" s="208"/>
      <c r="I171" s="208"/>
      <c r="J171" s="93"/>
      <c r="K171" s="93"/>
      <c r="L171" s="93"/>
      <c r="M171" s="212"/>
      <c r="N171" s="93"/>
      <c r="O171" s="93"/>
      <c r="P171" s="93"/>
      <c r="Q171" s="93"/>
      <c r="R171" s="93"/>
      <c r="S171" s="93"/>
      <c r="T171" s="93"/>
      <c r="U171" s="93"/>
      <c r="V171" s="93"/>
      <c r="W171" s="208"/>
      <c r="X171" s="208"/>
      <c r="Y171" s="208"/>
      <c r="Z171" s="208"/>
      <c r="AA171" s="208"/>
      <c r="AB171" s="208"/>
      <c r="AC171" s="208"/>
      <c r="AD171" s="208"/>
    </row>
    <row r="172" spans="1:30" ht="14.25" customHeight="1" x14ac:dyDescent="0.2">
      <c r="A172" s="208"/>
      <c r="B172" s="208"/>
      <c r="C172" s="208"/>
      <c r="D172" s="208"/>
      <c r="E172" s="208"/>
      <c r="F172" s="208"/>
      <c r="G172" s="208"/>
      <c r="H172" s="208"/>
      <c r="I172" s="208"/>
      <c r="J172" s="93"/>
      <c r="K172" s="93"/>
      <c r="L172" s="93"/>
      <c r="M172" s="212"/>
      <c r="N172" s="93"/>
      <c r="O172" s="93"/>
      <c r="P172" s="93"/>
      <c r="Q172" s="93"/>
      <c r="R172" s="93"/>
      <c r="S172" s="93"/>
      <c r="T172" s="93"/>
      <c r="U172" s="93"/>
      <c r="V172" s="93"/>
      <c r="W172" s="208"/>
      <c r="X172" s="208"/>
      <c r="Y172" s="208"/>
      <c r="Z172" s="208"/>
      <c r="AA172" s="208"/>
      <c r="AB172" s="208"/>
      <c r="AC172" s="208"/>
      <c r="AD172" s="208"/>
    </row>
    <row r="173" spans="1:30" ht="14.25" customHeight="1" x14ac:dyDescent="0.2">
      <c r="A173" s="208"/>
      <c r="B173" s="208"/>
      <c r="C173" s="208"/>
      <c r="D173" s="208"/>
      <c r="E173" s="208"/>
      <c r="F173" s="208"/>
      <c r="G173" s="208"/>
      <c r="H173" s="208"/>
      <c r="I173" s="208"/>
      <c r="J173" s="93"/>
      <c r="K173" s="93"/>
      <c r="L173" s="93"/>
      <c r="M173" s="212"/>
      <c r="N173" s="93"/>
      <c r="O173" s="93"/>
      <c r="P173" s="93"/>
      <c r="Q173" s="93"/>
      <c r="R173" s="93"/>
      <c r="S173" s="93"/>
      <c r="T173" s="93"/>
      <c r="U173" s="93"/>
      <c r="V173" s="93"/>
      <c r="W173" s="208"/>
      <c r="X173" s="208"/>
      <c r="Y173" s="208"/>
      <c r="Z173" s="208"/>
      <c r="AA173" s="208"/>
      <c r="AB173" s="208"/>
      <c r="AC173" s="208"/>
      <c r="AD173" s="208"/>
    </row>
    <row r="174" spans="1:30" ht="14.25" customHeight="1" x14ac:dyDescent="0.2">
      <c r="A174" s="208"/>
      <c r="B174" s="208"/>
      <c r="C174" s="208"/>
      <c r="D174" s="208"/>
      <c r="E174" s="208"/>
      <c r="F174" s="208"/>
      <c r="G174" s="208"/>
      <c r="H174" s="208"/>
      <c r="I174" s="208"/>
      <c r="J174" s="93"/>
      <c r="K174" s="93"/>
      <c r="L174" s="93"/>
      <c r="M174" s="212"/>
      <c r="N174" s="93"/>
      <c r="O174" s="93"/>
      <c r="P174" s="93"/>
      <c r="Q174" s="93"/>
      <c r="R174" s="93"/>
      <c r="S174" s="93"/>
      <c r="T174" s="93"/>
      <c r="U174" s="93"/>
      <c r="V174" s="93"/>
      <c r="W174" s="208"/>
      <c r="X174" s="208"/>
      <c r="Y174" s="208"/>
      <c r="Z174" s="208"/>
      <c r="AA174" s="208"/>
      <c r="AB174" s="208"/>
      <c r="AC174" s="208"/>
      <c r="AD174" s="208"/>
    </row>
    <row r="175" spans="1:30" ht="14.25" customHeight="1" x14ac:dyDescent="0.2">
      <c r="A175" s="208"/>
      <c r="B175" s="208"/>
      <c r="C175" s="208"/>
      <c r="D175" s="208"/>
      <c r="E175" s="208"/>
      <c r="F175" s="208"/>
      <c r="G175" s="208"/>
      <c r="H175" s="208"/>
      <c r="I175" s="208"/>
      <c r="J175" s="93"/>
      <c r="K175" s="93"/>
      <c r="L175" s="93"/>
      <c r="M175" s="212"/>
      <c r="N175" s="93"/>
      <c r="O175" s="93"/>
      <c r="P175" s="93"/>
      <c r="Q175" s="93"/>
      <c r="R175" s="93"/>
      <c r="S175" s="93"/>
      <c r="T175" s="93"/>
      <c r="U175" s="93"/>
      <c r="V175" s="93"/>
      <c r="W175" s="208"/>
      <c r="X175" s="208"/>
      <c r="Y175" s="208"/>
      <c r="Z175" s="208"/>
      <c r="AA175" s="208"/>
      <c r="AB175" s="208"/>
      <c r="AC175" s="208"/>
      <c r="AD175" s="208"/>
    </row>
    <row r="176" spans="1:30" ht="14.25" customHeight="1" x14ac:dyDescent="0.2">
      <c r="A176" s="208"/>
      <c r="B176" s="208"/>
      <c r="C176" s="208"/>
      <c r="D176" s="208"/>
      <c r="E176" s="208"/>
      <c r="F176" s="208"/>
      <c r="G176" s="208"/>
      <c r="H176" s="208"/>
      <c r="I176" s="208"/>
      <c r="J176" s="93"/>
      <c r="K176" s="93"/>
      <c r="L176" s="93"/>
      <c r="M176" s="212"/>
      <c r="N176" s="93"/>
      <c r="O176" s="93"/>
      <c r="P176" s="93"/>
      <c r="Q176" s="93"/>
      <c r="R176" s="93"/>
      <c r="S176" s="93"/>
      <c r="T176" s="93"/>
      <c r="U176" s="93"/>
      <c r="V176" s="93"/>
      <c r="W176" s="208"/>
      <c r="X176" s="208"/>
      <c r="Y176" s="208"/>
      <c r="Z176" s="208"/>
      <c r="AA176" s="208"/>
      <c r="AB176" s="208"/>
      <c r="AC176" s="208"/>
      <c r="AD176" s="208"/>
    </row>
    <row r="177" spans="1:30" ht="14.25" customHeight="1" x14ac:dyDescent="0.2">
      <c r="A177" s="208"/>
      <c r="B177" s="208"/>
      <c r="C177" s="208"/>
      <c r="D177" s="208"/>
      <c r="E177" s="208"/>
      <c r="F177" s="208"/>
      <c r="G177" s="208"/>
      <c r="H177" s="208"/>
      <c r="I177" s="208"/>
      <c r="J177" s="93"/>
      <c r="K177" s="93"/>
      <c r="L177" s="93"/>
      <c r="M177" s="212"/>
      <c r="N177" s="93"/>
      <c r="O177" s="93"/>
      <c r="P177" s="93"/>
      <c r="Q177" s="93"/>
      <c r="R177" s="93"/>
      <c r="S177" s="93"/>
      <c r="T177" s="93"/>
      <c r="U177" s="93"/>
      <c r="V177" s="93"/>
      <c r="W177" s="208"/>
      <c r="X177" s="208"/>
      <c r="Y177" s="208"/>
      <c r="Z177" s="208"/>
      <c r="AA177" s="208"/>
      <c r="AB177" s="208"/>
      <c r="AC177" s="208"/>
      <c r="AD177" s="208"/>
    </row>
    <row r="178" spans="1:30" ht="14.25" customHeight="1" x14ac:dyDescent="0.2">
      <c r="A178" s="208"/>
      <c r="B178" s="208"/>
      <c r="C178" s="208"/>
      <c r="D178" s="208"/>
      <c r="E178" s="208"/>
      <c r="F178" s="208"/>
      <c r="G178" s="208"/>
      <c r="H178" s="208"/>
      <c r="I178" s="208"/>
      <c r="J178" s="93"/>
      <c r="K178" s="93"/>
      <c r="L178" s="93"/>
      <c r="M178" s="212"/>
      <c r="N178" s="93"/>
      <c r="O178" s="93"/>
      <c r="P178" s="93"/>
      <c r="Q178" s="93"/>
      <c r="R178" s="93"/>
      <c r="S178" s="93"/>
      <c r="T178" s="93"/>
      <c r="U178" s="93"/>
      <c r="V178" s="93"/>
      <c r="W178" s="208"/>
      <c r="X178" s="208"/>
      <c r="Y178" s="208"/>
      <c r="Z178" s="208"/>
      <c r="AA178" s="208"/>
      <c r="AB178" s="208"/>
      <c r="AC178" s="208"/>
      <c r="AD178" s="208"/>
    </row>
    <row r="179" spans="1:30" ht="14.25" customHeight="1" x14ac:dyDescent="0.2">
      <c r="A179" s="208"/>
      <c r="B179" s="208"/>
      <c r="C179" s="208"/>
      <c r="D179" s="208"/>
      <c r="E179" s="208"/>
      <c r="F179" s="208"/>
      <c r="G179" s="208"/>
      <c r="H179" s="208"/>
      <c r="I179" s="208"/>
      <c r="J179" s="93"/>
      <c r="K179" s="93"/>
      <c r="L179" s="93"/>
      <c r="M179" s="212"/>
      <c r="N179" s="93"/>
      <c r="O179" s="93"/>
      <c r="P179" s="93"/>
      <c r="Q179" s="93"/>
      <c r="R179" s="93"/>
      <c r="S179" s="93"/>
      <c r="T179" s="93"/>
      <c r="U179" s="93"/>
      <c r="V179" s="93"/>
      <c r="W179" s="208"/>
      <c r="X179" s="208"/>
      <c r="Y179" s="208"/>
      <c r="Z179" s="208"/>
      <c r="AA179" s="208"/>
      <c r="AB179" s="208"/>
      <c r="AC179" s="208"/>
      <c r="AD179" s="208"/>
    </row>
    <row r="180" spans="1:30" ht="14.25" customHeight="1" x14ac:dyDescent="0.2">
      <c r="A180" s="208"/>
      <c r="B180" s="208"/>
      <c r="C180" s="208"/>
      <c r="D180" s="208"/>
      <c r="E180" s="208"/>
      <c r="F180" s="208"/>
      <c r="G180" s="208"/>
      <c r="H180" s="208"/>
      <c r="I180" s="208"/>
      <c r="J180" s="93"/>
      <c r="K180" s="93"/>
      <c r="L180" s="93"/>
      <c r="M180" s="212"/>
      <c r="N180" s="93"/>
      <c r="O180" s="93"/>
      <c r="P180" s="93"/>
      <c r="Q180" s="93"/>
      <c r="R180" s="93"/>
      <c r="S180" s="93"/>
      <c r="T180" s="93"/>
      <c r="U180" s="93"/>
      <c r="V180" s="93"/>
      <c r="W180" s="208"/>
      <c r="X180" s="208"/>
      <c r="Y180" s="208"/>
      <c r="Z180" s="208"/>
      <c r="AA180" s="208"/>
      <c r="AB180" s="208"/>
      <c r="AC180" s="208"/>
      <c r="AD180" s="208"/>
    </row>
    <row r="181" spans="1:30" ht="14.25" customHeight="1" x14ac:dyDescent="0.2">
      <c r="A181" s="208"/>
      <c r="B181" s="208"/>
      <c r="C181" s="208"/>
      <c r="D181" s="208"/>
      <c r="E181" s="208"/>
      <c r="F181" s="208"/>
      <c r="G181" s="208"/>
      <c r="H181" s="208"/>
      <c r="I181" s="208"/>
      <c r="J181" s="93"/>
      <c r="K181" s="93"/>
      <c r="L181" s="93"/>
      <c r="M181" s="212"/>
      <c r="N181" s="93"/>
      <c r="O181" s="93"/>
      <c r="P181" s="93"/>
      <c r="Q181" s="93"/>
      <c r="R181" s="93"/>
      <c r="S181" s="93"/>
      <c r="T181" s="93"/>
      <c r="U181" s="93"/>
      <c r="V181" s="93"/>
      <c r="W181" s="208"/>
      <c r="X181" s="208"/>
      <c r="Y181" s="208"/>
      <c r="Z181" s="208"/>
      <c r="AA181" s="208"/>
      <c r="AB181" s="208"/>
      <c r="AC181" s="208"/>
      <c r="AD181" s="208"/>
    </row>
    <row r="182" spans="1:30" ht="14.25" customHeight="1" x14ac:dyDescent="0.2">
      <c r="A182" s="208"/>
      <c r="B182" s="208"/>
      <c r="C182" s="208"/>
      <c r="D182" s="208"/>
      <c r="E182" s="208"/>
      <c r="F182" s="208"/>
      <c r="G182" s="208"/>
      <c r="H182" s="208"/>
      <c r="I182" s="208"/>
      <c r="J182" s="93"/>
      <c r="K182" s="93"/>
      <c r="L182" s="93"/>
      <c r="M182" s="212"/>
      <c r="N182" s="93"/>
      <c r="O182" s="93"/>
      <c r="P182" s="93"/>
      <c r="Q182" s="93"/>
      <c r="R182" s="93"/>
      <c r="S182" s="93"/>
      <c r="T182" s="93"/>
      <c r="U182" s="93"/>
      <c r="V182" s="93"/>
      <c r="W182" s="208"/>
      <c r="X182" s="208"/>
      <c r="Y182" s="208"/>
      <c r="Z182" s="208"/>
      <c r="AA182" s="208"/>
      <c r="AB182" s="208"/>
      <c r="AC182" s="208"/>
      <c r="AD182" s="208"/>
    </row>
    <row r="183" spans="1:30" ht="14.25" customHeight="1" x14ac:dyDescent="0.2">
      <c r="A183" s="208"/>
      <c r="B183" s="208"/>
      <c r="C183" s="208"/>
      <c r="D183" s="208"/>
      <c r="E183" s="208"/>
      <c r="F183" s="208"/>
      <c r="G183" s="208"/>
      <c r="H183" s="208"/>
      <c r="I183" s="208"/>
      <c r="J183" s="93"/>
      <c r="K183" s="93"/>
      <c r="L183" s="93"/>
      <c r="M183" s="212"/>
      <c r="N183" s="93"/>
      <c r="O183" s="93"/>
      <c r="P183" s="93"/>
      <c r="Q183" s="93"/>
      <c r="R183" s="93"/>
      <c r="S183" s="93"/>
      <c r="T183" s="93"/>
      <c r="U183" s="93"/>
      <c r="V183" s="93"/>
      <c r="W183" s="208"/>
      <c r="X183" s="208"/>
      <c r="Y183" s="208"/>
      <c r="Z183" s="208"/>
      <c r="AA183" s="208"/>
      <c r="AB183" s="208"/>
      <c r="AC183" s="208"/>
      <c r="AD183" s="208"/>
    </row>
    <row r="184" spans="1:30" ht="14.25" customHeight="1" x14ac:dyDescent="0.2">
      <c r="A184" s="208"/>
      <c r="B184" s="208"/>
      <c r="C184" s="208"/>
      <c r="D184" s="208"/>
      <c r="E184" s="208"/>
      <c r="F184" s="208"/>
      <c r="G184" s="208"/>
      <c r="H184" s="208"/>
      <c r="I184" s="208"/>
      <c r="J184" s="93"/>
      <c r="K184" s="93"/>
      <c r="L184" s="93"/>
      <c r="M184" s="212"/>
      <c r="N184" s="93"/>
      <c r="O184" s="93"/>
      <c r="P184" s="93"/>
      <c r="Q184" s="93"/>
      <c r="R184" s="93"/>
      <c r="S184" s="93"/>
      <c r="T184" s="93"/>
      <c r="U184" s="93"/>
      <c r="V184" s="93"/>
      <c r="W184" s="208"/>
      <c r="X184" s="208"/>
      <c r="Y184" s="208"/>
      <c r="Z184" s="208"/>
      <c r="AA184" s="208"/>
      <c r="AB184" s="208"/>
      <c r="AC184" s="208"/>
      <c r="AD184" s="208"/>
    </row>
    <row r="185" spans="1:30" ht="14.25" customHeight="1" x14ac:dyDescent="0.2">
      <c r="A185" s="208"/>
      <c r="B185" s="208"/>
      <c r="C185" s="208"/>
      <c r="D185" s="208"/>
      <c r="E185" s="208"/>
      <c r="F185" s="208"/>
      <c r="G185" s="208"/>
      <c r="H185" s="208"/>
      <c r="I185" s="208"/>
      <c r="J185" s="93"/>
      <c r="K185" s="93"/>
      <c r="L185" s="93"/>
      <c r="M185" s="212"/>
      <c r="N185" s="93"/>
      <c r="O185" s="93"/>
      <c r="P185" s="93"/>
      <c r="Q185" s="93"/>
      <c r="R185" s="93"/>
      <c r="S185" s="93"/>
      <c r="T185" s="93"/>
      <c r="U185" s="93"/>
      <c r="V185" s="93"/>
      <c r="W185" s="208"/>
      <c r="X185" s="208"/>
      <c r="Y185" s="208"/>
      <c r="Z185" s="208"/>
      <c r="AA185" s="208"/>
      <c r="AB185" s="208"/>
      <c r="AC185" s="208"/>
      <c r="AD185" s="208"/>
    </row>
    <row r="186" spans="1:30" ht="14.25" customHeight="1" x14ac:dyDescent="0.2">
      <c r="A186" s="208"/>
      <c r="B186" s="208"/>
      <c r="C186" s="208"/>
      <c r="D186" s="208"/>
      <c r="E186" s="208"/>
      <c r="F186" s="208"/>
      <c r="G186" s="208"/>
      <c r="H186" s="208"/>
      <c r="I186" s="208"/>
      <c r="J186" s="93"/>
      <c r="K186" s="93"/>
      <c r="L186" s="93"/>
      <c r="M186" s="212"/>
      <c r="N186" s="93"/>
      <c r="O186" s="93"/>
      <c r="P186" s="93"/>
      <c r="Q186" s="93"/>
      <c r="R186" s="93"/>
      <c r="S186" s="93"/>
      <c r="T186" s="93"/>
      <c r="U186" s="93"/>
      <c r="V186" s="93"/>
      <c r="W186" s="208"/>
      <c r="X186" s="208"/>
      <c r="Y186" s="208"/>
      <c r="Z186" s="208"/>
      <c r="AA186" s="208"/>
      <c r="AB186" s="208"/>
      <c r="AC186" s="208"/>
      <c r="AD186" s="208"/>
    </row>
    <row r="187" spans="1:30" ht="14.25" customHeight="1" x14ac:dyDescent="0.2">
      <c r="A187" s="208"/>
      <c r="B187" s="208"/>
      <c r="C187" s="208"/>
      <c r="D187" s="208"/>
      <c r="E187" s="208"/>
      <c r="F187" s="208"/>
      <c r="G187" s="208"/>
      <c r="H187" s="208"/>
      <c r="I187" s="208"/>
      <c r="J187" s="93"/>
      <c r="K187" s="93"/>
      <c r="L187" s="93"/>
      <c r="M187" s="212"/>
      <c r="N187" s="93"/>
      <c r="O187" s="93"/>
      <c r="P187" s="93"/>
      <c r="Q187" s="93"/>
      <c r="R187" s="93"/>
      <c r="S187" s="93"/>
      <c r="T187" s="93"/>
      <c r="U187" s="93"/>
      <c r="V187" s="93"/>
      <c r="W187" s="208"/>
      <c r="X187" s="208"/>
      <c r="Y187" s="208"/>
      <c r="Z187" s="208"/>
      <c r="AA187" s="208"/>
      <c r="AB187" s="208"/>
      <c r="AC187" s="208"/>
      <c r="AD187" s="208"/>
    </row>
    <row r="188" spans="1:30" ht="14.25" customHeight="1" x14ac:dyDescent="0.2">
      <c r="A188" s="208"/>
      <c r="B188" s="208"/>
      <c r="C188" s="208"/>
      <c r="D188" s="208"/>
      <c r="E188" s="208"/>
      <c r="F188" s="208"/>
      <c r="G188" s="208"/>
      <c r="H188" s="208"/>
      <c r="I188" s="208"/>
      <c r="J188" s="93"/>
      <c r="K188" s="93"/>
      <c r="L188" s="93"/>
      <c r="M188" s="212"/>
      <c r="N188" s="93"/>
      <c r="O188" s="93"/>
      <c r="P188" s="93"/>
      <c r="Q188" s="93"/>
      <c r="R188" s="93"/>
      <c r="S188" s="93"/>
      <c r="T188" s="93"/>
      <c r="U188" s="93"/>
      <c r="V188" s="93"/>
      <c r="W188" s="208"/>
      <c r="X188" s="208"/>
      <c r="Y188" s="208"/>
      <c r="Z188" s="208"/>
      <c r="AA188" s="208"/>
      <c r="AB188" s="208"/>
      <c r="AC188" s="208"/>
      <c r="AD188" s="208"/>
    </row>
    <row r="189" spans="1:30" ht="14.25" customHeight="1" x14ac:dyDescent="0.2">
      <c r="A189" s="208"/>
      <c r="B189" s="208"/>
      <c r="C189" s="208"/>
      <c r="D189" s="208"/>
      <c r="E189" s="208"/>
      <c r="F189" s="208"/>
      <c r="G189" s="208"/>
      <c r="H189" s="208"/>
      <c r="I189" s="208"/>
      <c r="J189" s="93"/>
      <c r="K189" s="93"/>
      <c r="L189" s="93"/>
      <c r="M189" s="212"/>
      <c r="N189" s="93"/>
      <c r="O189" s="93"/>
      <c r="P189" s="93"/>
      <c r="Q189" s="93"/>
      <c r="R189" s="93"/>
      <c r="S189" s="93"/>
      <c r="T189" s="93"/>
      <c r="U189" s="93"/>
      <c r="V189" s="93"/>
      <c r="W189" s="208"/>
      <c r="X189" s="208"/>
      <c r="Y189" s="208"/>
      <c r="Z189" s="208"/>
      <c r="AA189" s="208"/>
      <c r="AB189" s="208"/>
      <c r="AC189" s="208"/>
      <c r="AD189" s="208"/>
    </row>
    <row r="190" spans="1:30" ht="14.25" customHeight="1" x14ac:dyDescent="0.2">
      <c r="A190" s="208"/>
      <c r="B190" s="208"/>
      <c r="C190" s="208"/>
      <c r="D190" s="208"/>
      <c r="E190" s="208"/>
      <c r="F190" s="208"/>
      <c r="G190" s="208"/>
      <c r="H190" s="208"/>
      <c r="I190" s="208"/>
      <c r="J190" s="93"/>
      <c r="K190" s="93"/>
      <c r="L190" s="93"/>
      <c r="M190" s="212"/>
      <c r="N190" s="93"/>
      <c r="O190" s="93"/>
      <c r="P190" s="93"/>
      <c r="Q190" s="93"/>
      <c r="R190" s="93"/>
      <c r="S190" s="93"/>
      <c r="T190" s="93"/>
      <c r="U190" s="93"/>
      <c r="V190" s="93"/>
      <c r="W190" s="208"/>
      <c r="X190" s="208"/>
      <c r="Y190" s="208"/>
      <c r="Z190" s="208"/>
      <c r="AA190" s="208"/>
      <c r="AB190" s="208"/>
      <c r="AC190" s="208"/>
      <c r="AD190" s="208"/>
    </row>
    <row r="191" spans="1:30" ht="14.25" customHeight="1" x14ac:dyDescent="0.2">
      <c r="A191" s="208"/>
      <c r="B191" s="208"/>
      <c r="C191" s="208"/>
      <c r="D191" s="208"/>
      <c r="E191" s="208"/>
      <c r="F191" s="208"/>
      <c r="G191" s="208"/>
      <c r="H191" s="208"/>
      <c r="I191" s="208"/>
      <c r="J191" s="93"/>
      <c r="K191" s="93"/>
      <c r="L191" s="93"/>
      <c r="M191" s="212"/>
      <c r="N191" s="93"/>
      <c r="O191" s="93"/>
      <c r="P191" s="93"/>
      <c r="Q191" s="93"/>
      <c r="R191" s="93"/>
      <c r="S191" s="93"/>
      <c r="T191" s="93"/>
      <c r="U191" s="93"/>
      <c r="V191" s="93"/>
      <c r="W191" s="208"/>
      <c r="X191" s="208"/>
      <c r="Y191" s="208"/>
      <c r="Z191" s="208"/>
      <c r="AA191" s="208"/>
      <c r="AB191" s="208"/>
      <c r="AC191" s="208"/>
      <c r="AD191" s="208"/>
    </row>
    <row r="192" spans="1:30" ht="14.25" customHeight="1" x14ac:dyDescent="0.2">
      <c r="A192" s="208"/>
      <c r="B192" s="208"/>
      <c r="C192" s="208"/>
      <c r="D192" s="208"/>
      <c r="E192" s="208"/>
      <c r="F192" s="208"/>
      <c r="G192" s="208"/>
      <c r="H192" s="208"/>
      <c r="I192" s="208"/>
      <c r="J192" s="93"/>
      <c r="K192" s="93"/>
      <c r="L192" s="93"/>
      <c r="M192" s="212"/>
      <c r="N192" s="93"/>
      <c r="O192" s="93"/>
      <c r="P192" s="93"/>
      <c r="Q192" s="93"/>
      <c r="R192" s="93"/>
      <c r="S192" s="93"/>
      <c r="T192" s="93"/>
      <c r="U192" s="93"/>
      <c r="V192" s="93"/>
      <c r="W192" s="208"/>
      <c r="X192" s="208"/>
      <c r="Y192" s="208"/>
      <c r="Z192" s="208"/>
      <c r="AA192" s="208"/>
      <c r="AB192" s="208"/>
      <c r="AC192" s="208"/>
      <c r="AD192" s="208"/>
    </row>
    <row r="193" spans="1:30" ht="14.25" customHeight="1" x14ac:dyDescent="0.2">
      <c r="A193" s="208"/>
      <c r="B193" s="208"/>
      <c r="C193" s="208"/>
      <c r="D193" s="208"/>
      <c r="E193" s="208"/>
      <c r="F193" s="208"/>
      <c r="G193" s="208"/>
      <c r="H193" s="208"/>
      <c r="I193" s="208"/>
      <c r="J193" s="93"/>
      <c r="K193" s="93"/>
      <c r="L193" s="93"/>
      <c r="M193" s="212"/>
      <c r="N193" s="93"/>
      <c r="O193" s="93"/>
      <c r="P193" s="93"/>
      <c r="Q193" s="93"/>
      <c r="R193" s="93"/>
      <c r="S193" s="93"/>
      <c r="T193" s="93"/>
      <c r="U193" s="93"/>
      <c r="V193" s="93"/>
      <c r="W193" s="208"/>
      <c r="X193" s="208"/>
      <c r="Y193" s="208"/>
      <c r="Z193" s="208"/>
      <c r="AA193" s="208"/>
      <c r="AB193" s="208"/>
      <c r="AC193" s="208"/>
      <c r="AD193" s="208"/>
    </row>
    <row r="194" spans="1:30" ht="14.25" customHeight="1" x14ac:dyDescent="0.2">
      <c r="A194" s="208"/>
      <c r="B194" s="208"/>
      <c r="C194" s="208"/>
      <c r="D194" s="208"/>
      <c r="E194" s="208"/>
      <c r="F194" s="208"/>
      <c r="G194" s="208"/>
      <c r="H194" s="208"/>
      <c r="I194" s="208"/>
      <c r="J194" s="93"/>
      <c r="K194" s="93"/>
      <c r="L194" s="93"/>
      <c r="M194" s="212"/>
      <c r="N194" s="93"/>
      <c r="O194" s="93"/>
      <c r="P194" s="93"/>
      <c r="Q194" s="93"/>
      <c r="R194" s="93"/>
      <c r="S194" s="93"/>
      <c r="T194" s="93"/>
      <c r="U194" s="93"/>
      <c r="V194" s="93"/>
      <c r="W194" s="208"/>
      <c r="X194" s="208"/>
      <c r="Y194" s="208"/>
      <c r="Z194" s="208"/>
      <c r="AA194" s="208"/>
      <c r="AB194" s="208"/>
      <c r="AC194" s="208"/>
      <c r="AD194" s="208"/>
    </row>
    <row r="195" spans="1:30" ht="14.25" customHeight="1" x14ac:dyDescent="0.2">
      <c r="A195" s="208"/>
      <c r="B195" s="208"/>
      <c r="C195" s="208"/>
      <c r="D195" s="208"/>
      <c r="E195" s="208"/>
      <c r="F195" s="208"/>
      <c r="G195" s="208"/>
      <c r="H195" s="208"/>
      <c r="I195" s="208"/>
      <c r="J195" s="93"/>
      <c r="K195" s="93"/>
      <c r="L195" s="93"/>
      <c r="M195" s="212"/>
      <c r="N195" s="93"/>
      <c r="O195" s="93"/>
      <c r="P195" s="93"/>
      <c r="Q195" s="93"/>
      <c r="R195" s="93"/>
      <c r="S195" s="93"/>
      <c r="T195" s="93"/>
      <c r="U195" s="93"/>
      <c r="V195" s="93"/>
      <c r="W195" s="208"/>
      <c r="X195" s="208"/>
      <c r="Y195" s="208"/>
      <c r="Z195" s="208"/>
      <c r="AA195" s="208"/>
      <c r="AB195" s="208"/>
      <c r="AC195" s="208"/>
      <c r="AD195" s="208"/>
    </row>
    <row r="196" spans="1:30" ht="14.25" customHeight="1" x14ac:dyDescent="0.2">
      <c r="A196" s="208"/>
      <c r="B196" s="208"/>
      <c r="C196" s="208"/>
      <c r="D196" s="208"/>
      <c r="E196" s="208"/>
      <c r="F196" s="208"/>
      <c r="G196" s="208"/>
      <c r="H196" s="208"/>
      <c r="I196" s="208"/>
      <c r="J196" s="93"/>
      <c r="K196" s="93"/>
      <c r="L196" s="93"/>
      <c r="M196" s="212"/>
      <c r="N196" s="93"/>
      <c r="O196" s="93"/>
      <c r="P196" s="93"/>
      <c r="Q196" s="93"/>
      <c r="R196" s="93"/>
      <c r="S196" s="93"/>
      <c r="T196" s="93"/>
      <c r="U196" s="93"/>
      <c r="V196" s="93"/>
      <c r="W196" s="208"/>
      <c r="X196" s="208"/>
      <c r="Y196" s="208"/>
      <c r="Z196" s="208"/>
      <c r="AA196" s="208"/>
      <c r="AB196" s="208"/>
      <c r="AC196" s="208"/>
      <c r="AD196" s="208"/>
    </row>
    <row r="197" spans="1:30" ht="14.25" customHeight="1" x14ac:dyDescent="0.2">
      <c r="A197" s="208"/>
      <c r="B197" s="208"/>
      <c r="C197" s="208"/>
      <c r="D197" s="208"/>
      <c r="E197" s="208"/>
      <c r="F197" s="208"/>
      <c r="G197" s="208"/>
      <c r="H197" s="208"/>
      <c r="I197" s="208"/>
      <c r="J197" s="93"/>
      <c r="K197" s="93"/>
      <c r="L197" s="93"/>
      <c r="M197" s="212"/>
      <c r="N197" s="93"/>
      <c r="O197" s="93"/>
      <c r="P197" s="93"/>
      <c r="Q197" s="93"/>
      <c r="R197" s="93"/>
      <c r="S197" s="93"/>
      <c r="T197" s="93"/>
      <c r="U197" s="93"/>
      <c r="V197" s="93"/>
      <c r="W197" s="208"/>
      <c r="X197" s="208"/>
      <c r="Y197" s="208"/>
      <c r="Z197" s="208"/>
      <c r="AA197" s="208"/>
      <c r="AB197" s="208"/>
      <c r="AC197" s="208"/>
      <c r="AD197" s="208"/>
    </row>
    <row r="198" spans="1:30" ht="14.25" customHeight="1" x14ac:dyDescent="0.2">
      <c r="A198" s="208"/>
      <c r="B198" s="208"/>
      <c r="C198" s="208"/>
      <c r="D198" s="208"/>
      <c r="E198" s="208"/>
      <c r="F198" s="208"/>
      <c r="G198" s="208"/>
      <c r="H198" s="208"/>
      <c r="I198" s="208"/>
      <c r="J198" s="93"/>
      <c r="K198" s="93"/>
      <c r="L198" s="93"/>
      <c r="M198" s="212"/>
      <c r="N198" s="93"/>
      <c r="O198" s="93"/>
      <c r="P198" s="93"/>
      <c r="Q198" s="93"/>
      <c r="R198" s="93"/>
      <c r="S198" s="93"/>
      <c r="T198" s="93"/>
      <c r="U198" s="93"/>
      <c r="V198" s="93"/>
      <c r="W198" s="208"/>
      <c r="X198" s="208"/>
      <c r="Y198" s="208"/>
      <c r="Z198" s="208"/>
      <c r="AA198" s="208"/>
      <c r="AB198" s="208"/>
      <c r="AC198" s="208"/>
      <c r="AD198" s="208"/>
    </row>
    <row r="199" spans="1:30" ht="14.25" customHeight="1" x14ac:dyDescent="0.2">
      <c r="A199" s="208"/>
      <c r="B199" s="208"/>
      <c r="C199" s="208"/>
      <c r="D199" s="208"/>
      <c r="E199" s="208"/>
      <c r="F199" s="208"/>
      <c r="G199" s="208"/>
      <c r="H199" s="208"/>
      <c r="I199" s="208"/>
      <c r="J199" s="93"/>
      <c r="K199" s="93"/>
      <c r="L199" s="93"/>
      <c r="M199" s="212"/>
      <c r="N199" s="93"/>
      <c r="O199" s="93"/>
      <c r="P199" s="93"/>
      <c r="Q199" s="93"/>
      <c r="R199" s="93"/>
      <c r="S199" s="93"/>
      <c r="T199" s="93"/>
      <c r="U199" s="93"/>
      <c r="V199" s="93"/>
      <c r="W199" s="208"/>
      <c r="X199" s="208"/>
      <c r="Y199" s="208"/>
      <c r="Z199" s="208"/>
      <c r="AA199" s="208"/>
      <c r="AB199" s="208"/>
      <c r="AC199" s="208"/>
      <c r="AD199" s="208"/>
    </row>
    <row r="200" spans="1:30" ht="14.25" customHeight="1" x14ac:dyDescent="0.2">
      <c r="A200" s="208"/>
      <c r="B200" s="208"/>
      <c r="C200" s="208"/>
      <c r="D200" s="208"/>
      <c r="E200" s="208"/>
      <c r="F200" s="208"/>
      <c r="G200" s="208"/>
      <c r="H200" s="208"/>
      <c r="I200" s="208"/>
      <c r="J200" s="93"/>
      <c r="K200" s="93"/>
      <c r="L200" s="93"/>
      <c r="M200" s="212"/>
      <c r="N200" s="93"/>
      <c r="O200" s="93"/>
      <c r="P200" s="93"/>
      <c r="Q200" s="93"/>
      <c r="R200" s="93"/>
      <c r="S200" s="93"/>
      <c r="T200" s="93"/>
      <c r="U200" s="93"/>
      <c r="V200" s="93"/>
      <c r="W200" s="208"/>
      <c r="X200" s="208"/>
      <c r="Y200" s="208"/>
      <c r="Z200" s="208"/>
      <c r="AA200" s="208"/>
      <c r="AB200" s="208"/>
      <c r="AC200" s="208"/>
      <c r="AD200" s="208"/>
    </row>
    <row r="201" spans="1:30" ht="14.25" customHeight="1" x14ac:dyDescent="0.2">
      <c r="A201" s="208"/>
      <c r="B201" s="208"/>
      <c r="C201" s="208"/>
      <c r="D201" s="208"/>
      <c r="E201" s="208"/>
      <c r="F201" s="208"/>
      <c r="G201" s="208"/>
      <c r="H201" s="208"/>
      <c r="I201" s="208"/>
      <c r="J201" s="93"/>
      <c r="K201" s="93"/>
      <c r="L201" s="93"/>
      <c r="M201" s="212"/>
      <c r="N201" s="93"/>
      <c r="O201" s="93"/>
      <c r="P201" s="93"/>
      <c r="Q201" s="93"/>
      <c r="R201" s="93"/>
      <c r="S201" s="93"/>
      <c r="T201" s="93"/>
      <c r="U201" s="93"/>
      <c r="V201" s="93"/>
      <c r="W201" s="208"/>
      <c r="X201" s="208"/>
      <c r="Y201" s="208"/>
      <c r="Z201" s="208"/>
      <c r="AA201" s="208"/>
      <c r="AB201" s="208"/>
      <c r="AC201" s="208"/>
      <c r="AD201" s="208"/>
    </row>
    <row r="202" spans="1:30" ht="14.25" customHeight="1" x14ac:dyDescent="0.2">
      <c r="A202" s="208"/>
      <c r="B202" s="208"/>
      <c r="C202" s="208"/>
      <c r="D202" s="208"/>
      <c r="E202" s="208"/>
      <c r="F202" s="208"/>
      <c r="G202" s="208"/>
      <c r="H202" s="208"/>
      <c r="I202" s="208"/>
      <c r="J202" s="93"/>
      <c r="K202" s="93"/>
      <c r="L202" s="93"/>
      <c r="M202" s="212"/>
      <c r="N202" s="93"/>
      <c r="O202" s="93"/>
      <c r="P202" s="93"/>
      <c r="Q202" s="93"/>
      <c r="R202" s="93"/>
      <c r="S202" s="93"/>
      <c r="T202" s="93"/>
      <c r="U202" s="93"/>
      <c r="V202" s="93"/>
      <c r="W202" s="208"/>
      <c r="X202" s="208"/>
      <c r="Y202" s="208"/>
      <c r="Z202" s="208"/>
      <c r="AA202" s="208"/>
      <c r="AB202" s="208"/>
      <c r="AC202" s="208"/>
      <c r="AD202" s="208"/>
    </row>
    <row r="203" spans="1:30" ht="14.25" customHeight="1" x14ac:dyDescent="0.2">
      <c r="A203" s="208"/>
      <c r="B203" s="208"/>
      <c r="C203" s="208"/>
      <c r="D203" s="208"/>
      <c r="E203" s="208"/>
      <c r="F203" s="208"/>
      <c r="G203" s="208"/>
      <c r="H203" s="208"/>
      <c r="I203" s="208"/>
      <c r="J203" s="93"/>
      <c r="K203" s="93"/>
      <c r="L203" s="93"/>
      <c r="M203" s="212"/>
      <c r="N203" s="93"/>
      <c r="O203" s="93"/>
      <c r="P203" s="93"/>
      <c r="Q203" s="93"/>
      <c r="R203" s="93"/>
      <c r="S203" s="93"/>
      <c r="T203" s="93"/>
      <c r="U203" s="93"/>
      <c r="V203" s="93"/>
      <c r="W203" s="208"/>
      <c r="X203" s="208"/>
      <c r="Y203" s="208"/>
      <c r="Z203" s="208"/>
      <c r="AA203" s="208"/>
      <c r="AB203" s="208"/>
      <c r="AC203" s="208"/>
      <c r="AD203" s="208"/>
    </row>
    <row r="204" spans="1:30" ht="14.25" customHeight="1" x14ac:dyDescent="0.2">
      <c r="A204" s="208"/>
      <c r="B204" s="208"/>
      <c r="C204" s="208"/>
      <c r="D204" s="208"/>
      <c r="E204" s="208"/>
      <c r="F204" s="208"/>
      <c r="G204" s="208"/>
      <c r="H204" s="208"/>
      <c r="I204" s="208"/>
      <c r="J204" s="93"/>
      <c r="K204" s="93"/>
      <c r="L204" s="93"/>
      <c r="M204" s="212"/>
      <c r="N204" s="93"/>
      <c r="O204" s="93"/>
      <c r="P204" s="93"/>
      <c r="Q204" s="93"/>
      <c r="R204" s="93"/>
      <c r="S204" s="93"/>
      <c r="T204" s="93"/>
      <c r="U204" s="93"/>
      <c r="V204" s="93"/>
      <c r="W204" s="208"/>
      <c r="X204" s="208"/>
      <c r="Y204" s="208"/>
      <c r="Z204" s="208"/>
      <c r="AA204" s="208"/>
      <c r="AB204" s="208"/>
      <c r="AC204" s="208"/>
      <c r="AD204" s="208"/>
    </row>
    <row r="205" spans="1:30" ht="14.25" customHeight="1" x14ac:dyDescent="0.2">
      <c r="A205" s="208"/>
      <c r="B205" s="208"/>
      <c r="C205" s="208"/>
      <c r="D205" s="208"/>
      <c r="E205" s="208"/>
      <c r="F205" s="208"/>
      <c r="G205" s="208"/>
      <c r="H205" s="208"/>
      <c r="I205" s="208"/>
      <c r="J205" s="93"/>
      <c r="K205" s="93"/>
      <c r="L205" s="93"/>
      <c r="M205" s="212"/>
      <c r="N205" s="93"/>
      <c r="O205" s="93"/>
      <c r="P205" s="93"/>
      <c r="Q205" s="93"/>
      <c r="R205" s="93"/>
      <c r="S205" s="93"/>
      <c r="T205" s="93"/>
      <c r="U205" s="93"/>
      <c r="V205" s="93"/>
      <c r="W205" s="208"/>
      <c r="X205" s="208"/>
      <c r="Y205" s="208"/>
      <c r="Z205" s="208"/>
      <c r="AA205" s="208"/>
      <c r="AB205" s="208"/>
      <c r="AC205" s="208"/>
      <c r="AD205" s="208"/>
    </row>
    <row r="206" spans="1:30" ht="14.25" customHeight="1" x14ac:dyDescent="0.2">
      <c r="A206" s="208"/>
      <c r="B206" s="208"/>
      <c r="C206" s="208"/>
      <c r="D206" s="208"/>
      <c r="E206" s="208"/>
      <c r="F206" s="208"/>
      <c r="G206" s="208"/>
      <c r="H206" s="208"/>
      <c r="I206" s="208"/>
      <c r="J206" s="93"/>
      <c r="K206" s="93"/>
      <c r="L206" s="93"/>
      <c r="M206" s="212"/>
      <c r="N206" s="93"/>
      <c r="O206" s="93"/>
      <c r="P206" s="93"/>
      <c r="Q206" s="93"/>
      <c r="R206" s="93"/>
      <c r="S206" s="93"/>
      <c r="T206" s="93"/>
      <c r="U206" s="93"/>
      <c r="V206" s="93"/>
      <c r="W206" s="208"/>
      <c r="X206" s="208"/>
      <c r="Y206" s="208"/>
      <c r="Z206" s="208"/>
      <c r="AA206" s="208"/>
      <c r="AB206" s="208"/>
      <c r="AC206" s="208"/>
      <c r="AD206" s="208"/>
    </row>
    <row r="207" spans="1:30" ht="14.25" customHeight="1" x14ac:dyDescent="0.2">
      <c r="A207" s="208"/>
      <c r="B207" s="208"/>
      <c r="C207" s="208"/>
      <c r="D207" s="208"/>
      <c r="E207" s="208"/>
      <c r="F207" s="208"/>
      <c r="G207" s="208"/>
      <c r="H207" s="208"/>
      <c r="I207" s="208"/>
      <c r="J207" s="93"/>
      <c r="K207" s="93"/>
      <c r="L207" s="93"/>
      <c r="M207" s="212"/>
      <c r="N207" s="93"/>
      <c r="O207" s="93"/>
      <c r="P207" s="93"/>
      <c r="Q207" s="93"/>
      <c r="R207" s="93"/>
      <c r="S207" s="93"/>
      <c r="T207" s="93"/>
      <c r="U207" s="93"/>
      <c r="V207" s="93"/>
      <c r="W207" s="208"/>
      <c r="X207" s="208"/>
      <c r="Y207" s="208"/>
      <c r="Z207" s="208"/>
      <c r="AA207" s="208"/>
      <c r="AB207" s="208"/>
      <c r="AC207" s="208"/>
      <c r="AD207" s="208"/>
    </row>
    <row r="208" spans="1:30" ht="14.25" customHeight="1" x14ac:dyDescent="0.2">
      <c r="A208" s="208"/>
      <c r="B208" s="208"/>
      <c r="C208" s="208"/>
      <c r="D208" s="208"/>
      <c r="E208" s="208"/>
      <c r="F208" s="208"/>
      <c r="G208" s="208"/>
      <c r="H208" s="208"/>
      <c r="I208" s="208"/>
      <c r="J208" s="93"/>
      <c r="K208" s="93"/>
      <c r="L208" s="93"/>
      <c r="M208" s="212"/>
      <c r="N208" s="93"/>
      <c r="O208" s="93"/>
      <c r="P208" s="93"/>
      <c r="Q208" s="93"/>
      <c r="R208" s="93"/>
      <c r="S208" s="93"/>
      <c r="T208" s="93"/>
      <c r="U208" s="93"/>
      <c r="V208" s="93"/>
      <c r="W208" s="208"/>
      <c r="X208" s="208"/>
      <c r="Y208" s="208"/>
      <c r="Z208" s="208"/>
      <c r="AA208" s="208"/>
      <c r="AB208" s="208"/>
      <c r="AC208" s="208"/>
      <c r="AD208" s="208"/>
    </row>
    <row r="209" spans="1:30" ht="14.25" customHeight="1" x14ac:dyDescent="0.2">
      <c r="A209" s="208"/>
      <c r="B209" s="208"/>
      <c r="C209" s="208"/>
      <c r="D209" s="208"/>
      <c r="E209" s="208"/>
      <c r="F209" s="208"/>
      <c r="G209" s="208"/>
      <c r="H209" s="208"/>
      <c r="I209" s="208"/>
      <c r="J209" s="93"/>
      <c r="K209" s="93"/>
      <c r="L209" s="93"/>
      <c r="M209" s="212"/>
      <c r="N209" s="93"/>
      <c r="O209" s="93"/>
      <c r="P209" s="93"/>
      <c r="Q209" s="93"/>
      <c r="R209" s="93"/>
      <c r="S209" s="93"/>
      <c r="T209" s="93"/>
      <c r="U209" s="93"/>
      <c r="V209" s="93"/>
      <c r="W209" s="208"/>
      <c r="X209" s="208"/>
      <c r="Y209" s="208"/>
      <c r="Z209" s="208"/>
      <c r="AA209" s="208"/>
      <c r="AB209" s="208"/>
      <c r="AC209" s="208"/>
      <c r="AD209" s="208"/>
    </row>
    <row r="210" spans="1:30" ht="14.25" customHeight="1" x14ac:dyDescent="0.2">
      <c r="A210" s="208"/>
      <c r="B210" s="208"/>
      <c r="C210" s="208"/>
      <c r="D210" s="208"/>
      <c r="E210" s="208"/>
      <c r="F210" s="208"/>
      <c r="G210" s="208"/>
      <c r="H210" s="208"/>
      <c r="I210" s="208"/>
      <c r="J210" s="93"/>
      <c r="K210" s="93"/>
      <c r="L210" s="93"/>
      <c r="M210" s="212"/>
      <c r="N210" s="93"/>
      <c r="O210" s="93"/>
      <c r="P210" s="93"/>
      <c r="Q210" s="93"/>
      <c r="R210" s="93"/>
      <c r="S210" s="93"/>
      <c r="T210" s="93"/>
      <c r="U210" s="93"/>
      <c r="V210" s="93"/>
      <c r="W210" s="208"/>
      <c r="X210" s="208"/>
      <c r="Y210" s="208"/>
      <c r="Z210" s="208"/>
      <c r="AA210" s="208"/>
      <c r="AB210" s="208"/>
      <c r="AC210" s="208"/>
      <c r="AD210" s="208"/>
    </row>
    <row r="211" spans="1:30" ht="14.25" customHeight="1" x14ac:dyDescent="0.2">
      <c r="A211" s="208"/>
      <c r="B211" s="208"/>
      <c r="C211" s="208"/>
      <c r="D211" s="208"/>
      <c r="E211" s="208"/>
      <c r="F211" s="208"/>
      <c r="G211" s="208"/>
      <c r="H211" s="208"/>
      <c r="I211" s="208"/>
      <c r="J211" s="93"/>
      <c r="K211" s="93"/>
      <c r="L211" s="93"/>
      <c r="M211" s="212"/>
      <c r="N211" s="93"/>
      <c r="O211" s="93"/>
      <c r="P211" s="93"/>
      <c r="Q211" s="93"/>
      <c r="R211" s="93"/>
      <c r="S211" s="93"/>
      <c r="T211" s="93"/>
      <c r="U211" s="93"/>
      <c r="V211" s="93"/>
      <c r="W211" s="208"/>
      <c r="X211" s="208"/>
      <c r="Y211" s="208"/>
      <c r="Z211" s="208"/>
      <c r="AA211" s="208"/>
      <c r="AB211" s="208"/>
      <c r="AC211" s="208"/>
      <c r="AD211" s="208"/>
    </row>
    <row r="212" spans="1:30" ht="14.25" customHeight="1" x14ac:dyDescent="0.2">
      <c r="A212" s="208"/>
      <c r="B212" s="208"/>
      <c r="C212" s="208"/>
      <c r="D212" s="208"/>
      <c r="E212" s="208"/>
      <c r="F212" s="208"/>
      <c r="G212" s="208"/>
      <c r="H212" s="208"/>
      <c r="I212" s="208"/>
      <c r="J212" s="93"/>
      <c r="K212" s="93"/>
      <c r="L212" s="93"/>
      <c r="M212" s="212"/>
      <c r="N212" s="93"/>
      <c r="O212" s="93"/>
      <c r="P212" s="93"/>
      <c r="Q212" s="93"/>
      <c r="R212" s="93"/>
      <c r="S212" s="93"/>
      <c r="T212" s="93"/>
      <c r="U212" s="93"/>
      <c r="V212" s="93"/>
      <c r="W212" s="208"/>
      <c r="X212" s="208"/>
      <c r="Y212" s="208"/>
      <c r="Z212" s="208"/>
      <c r="AA212" s="208"/>
      <c r="AB212" s="208"/>
      <c r="AC212" s="208"/>
      <c r="AD212" s="208"/>
    </row>
    <row r="213" spans="1:30" ht="14.25" customHeight="1" x14ac:dyDescent="0.2">
      <c r="A213" s="208"/>
      <c r="B213" s="208"/>
      <c r="C213" s="208"/>
      <c r="D213" s="208"/>
      <c r="E213" s="208"/>
      <c r="F213" s="208"/>
      <c r="G213" s="208"/>
      <c r="H213" s="208"/>
      <c r="I213" s="208"/>
      <c r="J213" s="93"/>
      <c r="K213" s="93"/>
      <c r="L213" s="93"/>
      <c r="M213" s="212"/>
      <c r="N213" s="93"/>
      <c r="O213" s="93"/>
      <c r="P213" s="93"/>
      <c r="Q213" s="93"/>
      <c r="R213" s="93"/>
      <c r="S213" s="93"/>
      <c r="T213" s="93"/>
      <c r="U213" s="93"/>
      <c r="V213" s="93"/>
      <c r="W213" s="208"/>
      <c r="X213" s="208"/>
      <c r="Y213" s="208"/>
      <c r="Z213" s="208"/>
      <c r="AA213" s="208"/>
      <c r="AB213" s="208"/>
      <c r="AC213" s="208"/>
      <c r="AD213" s="208"/>
    </row>
    <row r="214" spans="1:30" ht="14.25" customHeight="1" x14ac:dyDescent="0.2">
      <c r="A214" s="208"/>
      <c r="B214" s="208"/>
      <c r="C214" s="208"/>
      <c r="D214" s="208"/>
      <c r="E214" s="208"/>
      <c r="F214" s="208"/>
      <c r="G214" s="208"/>
      <c r="H214" s="208"/>
      <c r="I214" s="208"/>
      <c r="J214" s="93"/>
      <c r="K214" s="93"/>
      <c r="L214" s="93"/>
      <c r="M214" s="212"/>
      <c r="N214" s="93"/>
      <c r="O214" s="93"/>
      <c r="P214" s="93"/>
      <c r="Q214" s="93"/>
      <c r="R214" s="93"/>
      <c r="S214" s="93"/>
      <c r="T214" s="93"/>
      <c r="U214" s="93"/>
      <c r="V214" s="93"/>
      <c r="W214" s="208"/>
      <c r="X214" s="208"/>
      <c r="Y214" s="208"/>
      <c r="Z214" s="208"/>
      <c r="AA214" s="208"/>
      <c r="AB214" s="208"/>
      <c r="AC214" s="208"/>
      <c r="AD214" s="208"/>
    </row>
    <row r="215" spans="1:30" ht="14.25" customHeight="1" x14ac:dyDescent="0.2">
      <c r="A215" s="208"/>
      <c r="B215" s="208"/>
      <c r="C215" s="208"/>
      <c r="D215" s="208"/>
      <c r="E215" s="208"/>
      <c r="F215" s="208"/>
      <c r="G215" s="208"/>
      <c r="H215" s="208"/>
      <c r="I215" s="208"/>
      <c r="J215" s="93"/>
      <c r="K215" s="93"/>
      <c r="L215" s="93"/>
      <c r="M215" s="212"/>
      <c r="N215" s="93"/>
      <c r="O215" s="93"/>
      <c r="P215" s="93"/>
      <c r="Q215" s="93"/>
      <c r="R215" s="93"/>
      <c r="S215" s="93"/>
      <c r="T215" s="93"/>
      <c r="U215" s="93"/>
      <c r="V215" s="93"/>
      <c r="W215" s="208"/>
      <c r="X215" s="208"/>
      <c r="Y215" s="208"/>
      <c r="Z215" s="208"/>
      <c r="AA215" s="208"/>
      <c r="AB215" s="208"/>
      <c r="AC215" s="208"/>
      <c r="AD215" s="208"/>
    </row>
    <row r="216" spans="1:30" ht="14.25" customHeight="1" x14ac:dyDescent="0.2">
      <c r="A216" s="208"/>
      <c r="B216" s="208"/>
      <c r="C216" s="208"/>
      <c r="D216" s="208"/>
      <c r="E216" s="208"/>
      <c r="F216" s="208"/>
      <c r="G216" s="208"/>
      <c r="H216" s="208"/>
      <c r="I216" s="208"/>
      <c r="J216" s="93"/>
      <c r="K216" s="93"/>
      <c r="L216" s="93"/>
      <c r="M216" s="212"/>
      <c r="N216" s="93"/>
      <c r="O216" s="93"/>
      <c r="P216" s="93"/>
      <c r="Q216" s="93"/>
      <c r="R216" s="93"/>
      <c r="S216" s="93"/>
      <c r="T216" s="93"/>
      <c r="U216" s="93"/>
      <c r="V216" s="93"/>
      <c r="W216" s="208"/>
      <c r="X216" s="208"/>
      <c r="Y216" s="208"/>
      <c r="Z216" s="208"/>
      <c r="AA216" s="208"/>
      <c r="AB216" s="208"/>
      <c r="AC216" s="208"/>
      <c r="AD216" s="208"/>
    </row>
    <row r="217" spans="1:30" ht="14.25" customHeight="1" x14ac:dyDescent="0.2">
      <c r="A217" s="208"/>
      <c r="B217" s="208"/>
      <c r="C217" s="208"/>
      <c r="D217" s="208"/>
      <c r="E217" s="208"/>
      <c r="F217" s="208"/>
      <c r="G217" s="208"/>
      <c r="H217" s="208"/>
      <c r="I217" s="208"/>
      <c r="J217" s="93"/>
      <c r="K217" s="93"/>
      <c r="L217" s="93"/>
      <c r="M217" s="212"/>
      <c r="N217" s="93"/>
      <c r="O217" s="93"/>
      <c r="P217" s="93"/>
      <c r="Q217" s="93"/>
      <c r="R217" s="93"/>
      <c r="S217" s="93"/>
      <c r="T217" s="93"/>
      <c r="U217" s="93"/>
      <c r="V217" s="93"/>
      <c r="W217" s="208"/>
      <c r="X217" s="208"/>
      <c r="Y217" s="208"/>
      <c r="Z217" s="208"/>
      <c r="AA217" s="208"/>
      <c r="AB217" s="208"/>
      <c r="AC217" s="208"/>
      <c r="AD217" s="208"/>
    </row>
    <row r="218" spans="1:30" ht="14.25" customHeight="1" x14ac:dyDescent="0.2">
      <c r="A218" s="208"/>
      <c r="B218" s="208"/>
      <c r="C218" s="208"/>
      <c r="D218" s="208"/>
      <c r="E218" s="208"/>
      <c r="F218" s="208"/>
      <c r="G218" s="208"/>
      <c r="H218" s="208"/>
      <c r="I218" s="208"/>
      <c r="J218" s="93"/>
      <c r="K218" s="93"/>
      <c r="L218" s="93"/>
      <c r="M218" s="212"/>
      <c r="N218" s="93"/>
      <c r="O218" s="93"/>
      <c r="P218" s="93"/>
      <c r="Q218" s="93"/>
      <c r="R218" s="93"/>
      <c r="S218" s="93"/>
      <c r="T218" s="93"/>
      <c r="U218" s="93"/>
      <c r="V218" s="93"/>
      <c r="W218" s="208"/>
      <c r="X218" s="208"/>
      <c r="Y218" s="208"/>
      <c r="Z218" s="208"/>
      <c r="AA218" s="208"/>
      <c r="AB218" s="208"/>
      <c r="AC218" s="208"/>
      <c r="AD218" s="208"/>
    </row>
    <row r="219" spans="1:30" ht="14.25" customHeight="1" x14ac:dyDescent="0.2">
      <c r="A219" s="208"/>
      <c r="B219" s="208"/>
      <c r="C219" s="208"/>
      <c r="D219" s="208"/>
      <c r="E219" s="208"/>
      <c r="F219" s="208"/>
      <c r="G219" s="208"/>
      <c r="H219" s="208"/>
      <c r="I219" s="208"/>
      <c r="J219" s="93"/>
      <c r="K219" s="93"/>
      <c r="L219" s="93"/>
      <c r="M219" s="212"/>
      <c r="N219" s="93"/>
      <c r="O219" s="93"/>
      <c r="P219" s="93"/>
      <c r="Q219" s="93"/>
      <c r="R219" s="93"/>
      <c r="S219" s="93"/>
      <c r="T219" s="93"/>
      <c r="U219" s="93"/>
      <c r="V219" s="93"/>
      <c r="W219" s="208"/>
      <c r="X219" s="208"/>
      <c r="Y219" s="208"/>
      <c r="Z219" s="208"/>
      <c r="AA219" s="208"/>
      <c r="AB219" s="208"/>
      <c r="AC219" s="208"/>
      <c r="AD219" s="208"/>
    </row>
    <row r="220" spans="1:30" ht="14.25" customHeight="1" x14ac:dyDescent="0.2">
      <c r="A220" s="208"/>
      <c r="B220" s="208"/>
      <c r="C220" s="208"/>
      <c r="D220" s="208"/>
      <c r="E220" s="208"/>
      <c r="F220" s="208"/>
      <c r="G220" s="208"/>
      <c r="H220" s="208"/>
      <c r="I220" s="208"/>
      <c r="J220" s="93"/>
      <c r="K220" s="93"/>
      <c r="L220" s="93"/>
      <c r="M220" s="212"/>
      <c r="N220" s="93"/>
      <c r="O220" s="93"/>
      <c r="P220" s="93"/>
      <c r="Q220" s="93"/>
      <c r="R220" s="93"/>
      <c r="S220" s="93"/>
      <c r="T220" s="93"/>
      <c r="U220" s="93"/>
      <c r="V220" s="93"/>
      <c r="W220" s="208"/>
      <c r="X220" s="208"/>
      <c r="Y220" s="208"/>
      <c r="Z220" s="208"/>
      <c r="AA220" s="208"/>
      <c r="AB220" s="208"/>
      <c r="AC220" s="208"/>
      <c r="AD220" s="208"/>
    </row>
    <row r="221" spans="1:30" ht="14.25" customHeight="1" x14ac:dyDescent="0.2">
      <c r="A221" s="208"/>
      <c r="B221" s="208"/>
      <c r="C221" s="208"/>
      <c r="D221" s="208"/>
      <c r="E221" s="208"/>
      <c r="F221" s="208"/>
      <c r="G221" s="208"/>
      <c r="H221" s="208"/>
      <c r="I221" s="208"/>
      <c r="J221" s="93"/>
      <c r="K221" s="93"/>
      <c r="L221" s="93"/>
      <c r="M221" s="212"/>
      <c r="N221" s="93"/>
      <c r="O221" s="93"/>
      <c r="P221" s="93"/>
      <c r="Q221" s="93"/>
      <c r="R221" s="93"/>
      <c r="S221" s="93"/>
      <c r="T221" s="93"/>
      <c r="U221" s="93"/>
      <c r="V221" s="93"/>
      <c r="W221" s="208"/>
      <c r="X221" s="208"/>
      <c r="Y221" s="208"/>
      <c r="Z221" s="208"/>
      <c r="AA221" s="208"/>
      <c r="AB221" s="208"/>
      <c r="AC221" s="208"/>
      <c r="AD221" s="208"/>
    </row>
    <row r="222" spans="1:30" ht="14.25" customHeight="1" x14ac:dyDescent="0.2">
      <c r="A222" s="208"/>
      <c r="B222" s="208"/>
      <c r="C222" s="208"/>
      <c r="D222" s="208"/>
      <c r="E222" s="208"/>
      <c r="F222" s="208"/>
      <c r="G222" s="208"/>
      <c r="H222" s="208"/>
      <c r="I222" s="208"/>
      <c r="J222" s="93"/>
      <c r="K222" s="93"/>
      <c r="L222" s="93"/>
      <c r="M222" s="212"/>
      <c r="N222" s="93"/>
      <c r="O222" s="93"/>
      <c r="P222" s="93"/>
      <c r="Q222" s="93"/>
      <c r="R222" s="93"/>
      <c r="S222" s="93"/>
      <c r="T222" s="93"/>
      <c r="U222" s="93"/>
      <c r="V222" s="93"/>
      <c r="W222" s="208"/>
      <c r="X222" s="208"/>
      <c r="Y222" s="208"/>
      <c r="Z222" s="208"/>
      <c r="AA222" s="208"/>
      <c r="AB222" s="208"/>
      <c r="AC222" s="208"/>
      <c r="AD222" s="208"/>
    </row>
    <row r="223" spans="1:30" ht="14.25" customHeight="1" x14ac:dyDescent="0.2">
      <c r="A223" s="208"/>
      <c r="B223" s="208"/>
      <c r="C223" s="208"/>
      <c r="D223" s="208"/>
      <c r="E223" s="208"/>
      <c r="F223" s="208"/>
      <c r="G223" s="208"/>
      <c r="H223" s="208"/>
      <c r="I223" s="208"/>
      <c r="J223" s="93"/>
      <c r="K223" s="93"/>
      <c r="L223" s="93"/>
      <c r="M223" s="212"/>
      <c r="N223" s="93"/>
      <c r="O223" s="93"/>
      <c r="P223" s="93"/>
      <c r="Q223" s="93"/>
      <c r="R223" s="93"/>
      <c r="S223" s="93"/>
      <c r="T223" s="93"/>
      <c r="U223" s="93"/>
      <c r="V223" s="93"/>
      <c r="W223" s="208"/>
      <c r="X223" s="208"/>
      <c r="Y223" s="208"/>
      <c r="Z223" s="208"/>
      <c r="AA223" s="208"/>
      <c r="AB223" s="208"/>
      <c r="AC223" s="208"/>
      <c r="AD223" s="208"/>
    </row>
    <row r="224" spans="1:30" ht="14.25" customHeight="1" x14ac:dyDescent="0.2">
      <c r="A224" s="208"/>
      <c r="B224" s="208"/>
      <c r="C224" s="208"/>
      <c r="D224" s="208"/>
      <c r="E224" s="208"/>
      <c r="F224" s="208"/>
      <c r="G224" s="208"/>
      <c r="H224" s="208"/>
      <c r="I224" s="208"/>
      <c r="J224" s="93"/>
      <c r="K224" s="93"/>
      <c r="L224" s="93"/>
      <c r="M224" s="212"/>
      <c r="N224" s="93"/>
      <c r="O224" s="93"/>
      <c r="P224" s="93"/>
      <c r="Q224" s="93"/>
      <c r="R224" s="93"/>
      <c r="S224" s="93"/>
      <c r="T224" s="93"/>
      <c r="U224" s="93"/>
      <c r="V224" s="93"/>
      <c r="W224" s="208"/>
      <c r="X224" s="208"/>
      <c r="Y224" s="208"/>
      <c r="Z224" s="208"/>
      <c r="AA224" s="208"/>
      <c r="AB224" s="208"/>
      <c r="AC224" s="208"/>
      <c r="AD224" s="208"/>
    </row>
    <row r="225" spans="1:30" ht="14.25" customHeight="1" x14ac:dyDescent="0.2">
      <c r="A225" s="208"/>
      <c r="B225" s="208"/>
      <c r="C225" s="208"/>
      <c r="D225" s="208"/>
      <c r="E225" s="208"/>
      <c r="F225" s="208"/>
      <c r="G225" s="208"/>
      <c r="H225" s="208"/>
      <c r="I225" s="208"/>
      <c r="J225" s="93"/>
      <c r="K225" s="93"/>
      <c r="L225" s="93"/>
      <c r="M225" s="212"/>
      <c r="N225" s="93"/>
      <c r="O225" s="93"/>
      <c r="P225" s="93"/>
      <c r="Q225" s="93"/>
      <c r="R225" s="93"/>
      <c r="S225" s="93"/>
      <c r="T225" s="93"/>
      <c r="U225" s="93"/>
      <c r="V225" s="93"/>
      <c r="W225" s="208"/>
      <c r="X225" s="208"/>
      <c r="Y225" s="208"/>
      <c r="Z225" s="208"/>
      <c r="AA225" s="208"/>
      <c r="AB225" s="208"/>
      <c r="AC225" s="208"/>
      <c r="AD225" s="208"/>
    </row>
    <row r="226" spans="1:30" ht="14.25" customHeight="1" x14ac:dyDescent="0.2">
      <c r="A226" s="208"/>
      <c r="B226" s="208"/>
      <c r="C226" s="208"/>
      <c r="D226" s="208"/>
      <c r="E226" s="208"/>
      <c r="F226" s="208"/>
      <c r="G226" s="208"/>
      <c r="H226" s="208"/>
      <c r="I226" s="208"/>
      <c r="J226" s="93"/>
      <c r="K226" s="93"/>
      <c r="L226" s="93"/>
      <c r="M226" s="212"/>
      <c r="N226" s="93"/>
      <c r="O226" s="93"/>
      <c r="P226" s="93"/>
      <c r="Q226" s="93"/>
      <c r="R226" s="93"/>
      <c r="S226" s="93"/>
      <c r="T226" s="93"/>
      <c r="U226" s="93"/>
      <c r="V226" s="93"/>
      <c r="W226" s="208"/>
      <c r="X226" s="208"/>
      <c r="Y226" s="208"/>
      <c r="Z226" s="208"/>
      <c r="AA226" s="208"/>
      <c r="AB226" s="208"/>
      <c r="AC226" s="208"/>
      <c r="AD226" s="208"/>
    </row>
    <row r="227" spans="1:30" ht="14.25" customHeight="1" x14ac:dyDescent="0.2">
      <c r="A227" s="208"/>
      <c r="B227" s="208"/>
      <c r="C227" s="208"/>
      <c r="D227" s="208"/>
      <c r="E227" s="208"/>
      <c r="F227" s="208"/>
      <c r="G227" s="208"/>
      <c r="H227" s="208"/>
      <c r="I227" s="208"/>
      <c r="J227" s="93"/>
      <c r="K227" s="93"/>
      <c r="L227" s="93"/>
      <c r="M227" s="212"/>
      <c r="N227" s="93"/>
      <c r="O227" s="93"/>
      <c r="P227" s="93"/>
      <c r="Q227" s="93"/>
      <c r="R227" s="93"/>
      <c r="S227" s="93"/>
      <c r="T227" s="93"/>
      <c r="U227" s="93"/>
      <c r="V227" s="93"/>
      <c r="W227" s="208"/>
      <c r="X227" s="208"/>
      <c r="Y227" s="208"/>
      <c r="Z227" s="208"/>
      <c r="AA227" s="208"/>
      <c r="AB227" s="208"/>
      <c r="AC227" s="208"/>
      <c r="AD227" s="208"/>
    </row>
    <row r="228" spans="1:30" ht="14.25" customHeight="1" x14ac:dyDescent="0.2">
      <c r="A228" s="208"/>
      <c r="B228" s="208"/>
      <c r="C228" s="208"/>
      <c r="D228" s="208"/>
      <c r="E228" s="208"/>
      <c r="F228" s="208"/>
      <c r="G228" s="208"/>
      <c r="H228" s="208"/>
      <c r="I228" s="208"/>
      <c r="J228" s="93"/>
      <c r="K228" s="93"/>
      <c r="L228" s="93"/>
      <c r="M228" s="212"/>
      <c r="N228" s="93"/>
      <c r="O228" s="93"/>
      <c r="P228" s="93"/>
      <c r="Q228" s="93"/>
      <c r="R228" s="93"/>
      <c r="S228" s="93"/>
      <c r="T228" s="93"/>
      <c r="U228" s="93"/>
      <c r="V228" s="93"/>
      <c r="W228" s="208"/>
      <c r="X228" s="208"/>
      <c r="Y228" s="208"/>
      <c r="Z228" s="208"/>
      <c r="AA228" s="208"/>
      <c r="AB228" s="208"/>
      <c r="AC228" s="208"/>
      <c r="AD228" s="208"/>
    </row>
    <row r="229" spans="1:30" ht="14.25" customHeight="1" x14ac:dyDescent="0.2">
      <c r="A229" s="208"/>
      <c r="B229" s="208"/>
      <c r="C229" s="208"/>
      <c r="D229" s="208"/>
      <c r="E229" s="208"/>
      <c r="F229" s="208"/>
      <c r="G229" s="208"/>
      <c r="H229" s="208"/>
      <c r="I229" s="208"/>
      <c r="J229" s="93"/>
      <c r="K229" s="93"/>
      <c r="L229" s="93"/>
      <c r="M229" s="212"/>
      <c r="N229" s="93"/>
      <c r="O229" s="93"/>
      <c r="P229" s="93"/>
      <c r="Q229" s="93"/>
      <c r="R229" s="93"/>
      <c r="S229" s="93"/>
      <c r="T229" s="93"/>
      <c r="U229" s="93"/>
      <c r="V229" s="93"/>
      <c r="W229" s="208"/>
      <c r="X229" s="208"/>
      <c r="Y229" s="208"/>
      <c r="Z229" s="208"/>
      <c r="AA229" s="208"/>
      <c r="AB229" s="208"/>
      <c r="AC229" s="208"/>
      <c r="AD229" s="208"/>
    </row>
    <row r="230" spans="1:30" ht="14.25" customHeight="1" x14ac:dyDescent="0.2">
      <c r="A230" s="208"/>
      <c r="B230" s="208"/>
      <c r="C230" s="208"/>
      <c r="D230" s="208"/>
      <c r="E230" s="208"/>
      <c r="F230" s="208"/>
      <c r="G230" s="208"/>
      <c r="H230" s="208"/>
      <c r="I230" s="208"/>
      <c r="J230" s="93"/>
      <c r="K230" s="93"/>
      <c r="L230" s="93"/>
      <c r="M230" s="212"/>
      <c r="N230" s="93"/>
      <c r="O230" s="93"/>
      <c r="P230" s="93"/>
      <c r="Q230" s="93"/>
      <c r="R230" s="93"/>
      <c r="S230" s="93"/>
      <c r="T230" s="93"/>
      <c r="U230" s="93"/>
      <c r="V230" s="93"/>
      <c r="W230" s="208"/>
      <c r="X230" s="208"/>
      <c r="Y230" s="208"/>
      <c r="Z230" s="208"/>
      <c r="AA230" s="208"/>
      <c r="AB230" s="208"/>
      <c r="AC230" s="208"/>
      <c r="AD230" s="208"/>
    </row>
    <row r="231" spans="1:30" ht="14.25" customHeight="1" x14ac:dyDescent="0.2">
      <c r="A231" s="208"/>
      <c r="B231" s="208"/>
      <c r="C231" s="208"/>
      <c r="D231" s="208"/>
      <c r="E231" s="208"/>
      <c r="F231" s="208"/>
      <c r="G231" s="208"/>
      <c r="H231" s="208"/>
      <c r="I231" s="208"/>
      <c r="J231" s="93"/>
      <c r="K231" s="93"/>
      <c r="L231" s="93"/>
      <c r="M231" s="212"/>
      <c r="N231" s="93"/>
      <c r="O231" s="93"/>
      <c r="P231" s="93"/>
      <c r="Q231" s="93"/>
      <c r="R231" s="93"/>
      <c r="S231" s="93"/>
      <c r="T231" s="93"/>
      <c r="U231" s="93"/>
      <c r="V231" s="93"/>
      <c r="W231" s="208"/>
      <c r="X231" s="208"/>
      <c r="Y231" s="208"/>
      <c r="Z231" s="208"/>
      <c r="AA231" s="208"/>
      <c r="AB231" s="208"/>
      <c r="AC231" s="208"/>
      <c r="AD231" s="208"/>
    </row>
    <row r="232" spans="1:30" ht="14.25" customHeight="1" x14ac:dyDescent="0.2">
      <c r="A232" s="208"/>
      <c r="B232" s="208"/>
      <c r="C232" s="208"/>
      <c r="D232" s="208"/>
      <c r="E232" s="208"/>
      <c r="F232" s="208"/>
      <c r="G232" s="208"/>
      <c r="H232" s="208"/>
      <c r="I232" s="208"/>
      <c r="J232" s="93"/>
      <c r="K232" s="93"/>
      <c r="L232" s="93"/>
      <c r="M232" s="212"/>
      <c r="N232" s="93"/>
      <c r="O232" s="93"/>
      <c r="P232" s="93"/>
      <c r="Q232" s="93"/>
      <c r="R232" s="93"/>
      <c r="S232" s="93"/>
      <c r="T232" s="93"/>
      <c r="U232" s="93"/>
      <c r="V232" s="93"/>
      <c r="W232" s="208"/>
      <c r="X232" s="208"/>
      <c r="Y232" s="208"/>
      <c r="Z232" s="208"/>
      <c r="AA232" s="208"/>
      <c r="AB232" s="208"/>
      <c r="AC232" s="208"/>
      <c r="AD232" s="208"/>
    </row>
    <row r="233" spans="1:30" ht="14.25" customHeight="1" x14ac:dyDescent="0.2">
      <c r="A233" s="208"/>
      <c r="B233" s="208"/>
      <c r="C233" s="208"/>
      <c r="D233" s="208"/>
      <c r="E233" s="208"/>
      <c r="F233" s="208"/>
      <c r="G233" s="208"/>
      <c r="H233" s="208"/>
      <c r="I233" s="208"/>
      <c r="J233" s="93"/>
      <c r="K233" s="93"/>
      <c r="L233" s="93"/>
      <c r="M233" s="212"/>
      <c r="N233" s="93"/>
      <c r="O233" s="93"/>
      <c r="P233" s="93"/>
      <c r="Q233" s="93"/>
      <c r="R233" s="93"/>
      <c r="S233" s="93"/>
      <c r="T233" s="93"/>
      <c r="U233" s="93"/>
      <c r="V233" s="93"/>
      <c r="W233" s="208"/>
      <c r="X233" s="208"/>
      <c r="Y233" s="208"/>
      <c r="Z233" s="208"/>
      <c r="AA233" s="208"/>
      <c r="AB233" s="208"/>
      <c r="AC233" s="208"/>
      <c r="AD233" s="208"/>
    </row>
    <row r="234" spans="1:30" ht="14.25" customHeight="1" x14ac:dyDescent="0.2">
      <c r="A234" s="208"/>
      <c r="B234" s="208"/>
      <c r="C234" s="208"/>
      <c r="D234" s="208"/>
      <c r="E234" s="208"/>
      <c r="F234" s="208"/>
      <c r="G234" s="208"/>
      <c r="H234" s="208"/>
      <c r="I234" s="208"/>
      <c r="J234" s="93"/>
      <c r="K234" s="93"/>
      <c r="L234" s="93"/>
      <c r="M234" s="212"/>
      <c r="N234" s="93"/>
      <c r="O234" s="93"/>
      <c r="P234" s="93"/>
      <c r="Q234" s="93"/>
      <c r="R234" s="93"/>
      <c r="S234" s="93"/>
      <c r="T234" s="93"/>
      <c r="U234" s="93"/>
      <c r="V234" s="93"/>
      <c r="W234" s="208"/>
      <c r="X234" s="208"/>
      <c r="Y234" s="208"/>
      <c r="Z234" s="208"/>
      <c r="AA234" s="208"/>
      <c r="AB234" s="208"/>
      <c r="AC234" s="208"/>
      <c r="AD234" s="208"/>
    </row>
    <row r="235" spans="1:30" ht="14.25" customHeight="1" x14ac:dyDescent="0.2">
      <c r="A235" s="208"/>
      <c r="B235" s="208"/>
      <c r="C235" s="208"/>
      <c r="D235" s="208"/>
      <c r="E235" s="208"/>
      <c r="F235" s="208"/>
      <c r="G235" s="208"/>
      <c r="H235" s="208"/>
      <c r="I235" s="208"/>
      <c r="J235" s="93"/>
      <c r="K235" s="93"/>
      <c r="L235" s="93"/>
      <c r="M235" s="212"/>
      <c r="N235" s="93"/>
      <c r="O235" s="93"/>
      <c r="P235" s="93"/>
      <c r="Q235" s="93"/>
      <c r="R235" s="93"/>
      <c r="S235" s="93"/>
      <c r="T235" s="93"/>
      <c r="U235" s="93"/>
      <c r="V235" s="93"/>
      <c r="W235" s="208"/>
      <c r="X235" s="208"/>
      <c r="Y235" s="208"/>
      <c r="Z235" s="208"/>
      <c r="AA235" s="208"/>
      <c r="AB235" s="208"/>
      <c r="AC235" s="208"/>
      <c r="AD235" s="208"/>
    </row>
    <row r="236" spans="1:30" ht="14.25" customHeight="1" x14ac:dyDescent="0.2">
      <c r="A236" s="208"/>
      <c r="B236" s="208"/>
      <c r="C236" s="208"/>
      <c r="D236" s="208"/>
      <c r="E236" s="208"/>
      <c r="F236" s="208"/>
      <c r="G236" s="208"/>
      <c r="H236" s="208"/>
      <c r="I236" s="208"/>
      <c r="J236" s="93"/>
      <c r="K236" s="93"/>
      <c r="L236" s="93"/>
      <c r="M236" s="212"/>
      <c r="N236" s="93"/>
      <c r="O236" s="93"/>
      <c r="P236" s="93"/>
      <c r="Q236" s="93"/>
      <c r="R236" s="93"/>
      <c r="S236" s="93"/>
      <c r="T236" s="93"/>
      <c r="U236" s="93"/>
      <c r="V236" s="93"/>
      <c r="W236" s="208"/>
      <c r="X236" s="208"/>
      <c r="Y236" s="208"/>
      <c r="Z236" s="208"/>
      <c r="AA236" s="208"/>
      <c r="AB236" s="208"/>
      <c r="AC236" s="208"/>
      <c r="AD236" s="208"/>
    </row>
    <row r="237" spans="1:30" ht="14.25" customHeight="1" x14ac:dyDescent="0.2">
      <c r="A237" s="208"/>
      <c r="B237" s="208"/>
      <c r="C237" s="208"/>
      <c r="D237" s="208"/>
      <c r="E237" s="208"/>
      <c r="F237" s="208"/>
      <c r="G237" s="208"/>
      <c r="H237" s="208"/>
      <c r="I237" s="208"/>
      <c r="J237" s="93"/>
      <c r="K237" s="93"/>
      <c r="L237" s="93"/>
      <c r="M237" s="212"/>
      <c r="N237" s="93"/>
      <c r="O237" s="93"/>
      <c r="P237" s="93"/>
      <c r="Q237" s="93"/>
      <c r="R237" s="93"/>
      <c r="S237" s="93"/>
      <c r="T237" s="93"/>
      <c r="U237" s="93"/>
      <c r="V237" s="93"/>
      <c r="W237" s="208"/>
      <c r="X237" s="208"/>
      <c r="Y237" s="208"/>
      <c r="Z237" s="208"/>
      <c r="AA237" s="208"/>
      <c r="AB237" s="208"/>
      <c r="AC237" s="208"/>
      <c r="AD237" s="208"/>
    </row>
    <row r="238" spans="1:30" ht="14.25" customHeight="1" x14ac:dyDescent="0.2">
      <c r="A238" s="208"/>
      <c r="B238" s="208"/>
      <c r="C238" s="208"/>
      <c r="D238" s="208"/>
      <c r="E238" s="208"/>
      <c r="F238" s="208"/>
      <c r="G238" s="208"/>
      <c r="H238" s="208"/>
      <c r="I238" s="208"/>
      <c r="J238" s="93"/>
      <c r="K238" s="93"/>
      <c r="L238" s="93"/>
      <c r="M238" s="212"/>
      <c r="N238" s="93"/>
      <c r="O238" s="93"/>
      <c r="P238" s="93"/>
      <c r="Q238" s="93"/>
      <c r="R238" s="93"/>
      <c r="S238" s="93"/>
      <c r="T238" s="93"/>
      <c r="U238" s="93"/>
      <c r="V238" s="93"/>
      <c r="W238" s="208"/>
      <c r="X238" s="208"/>
      <c r="Y238" s="208"/>
      <c r="Z238" s="208"/>
      <c r="AA238" s="208"/>
      <c r="AB238" s="208"/>
      <c r="AC238" s="208"/>
      <c r="AD238" s="208"/>
    </row>
    <row r="239" spans="1:30" ht="14.25" customHeight="1" x14ac:dyDescent="0.2">
      <c r="A239" s="208"/>
      <c r="B239" s="208"/>
      <c r="C239" s="208"/>
      <c r="D239" s="208"/>
      <c r="E239" s="208"/>
      <c r="F239" s="208"/>
      <c r="G239" s="208"/>
      <c r="H239" s="208"/>
      <c r="I239" s="208"/>
      <c r="J239" s="93"/>
      <c r="K239" s="93"/>
      <c r="L239" s="93"/>
      <c r="M239" s="212"/>
      <c r="N239" s="93"/>
      <c r="O239" s="93"/>
      <c r="P239" s="93"/>
      <c r="Q239" s="93"/>
      <c r="R239" s="93"/>
      <c r="S239" s="93"/>
      <c r="T239" s="93"/>
      <c r="U239" s="93"/>
      <c r="V239" s="93"/>
      <c r="W239" s="208"/>
      <c r="X239" s="208"/>
      <c r="Y239" s="208"/>
      <c r="Z239" s="208"/>
      <c r="AA239" s="208"/>
      <c r="AB239" s="208"/>
      <c r="AC239" s="208"/>
      <c r="AD239" s="208"/>
    </row>
    <row r="240" spans="1:30" ht="14.25" customHeight="1" x14ac:dyDescent="0.2">
      <c r="A240" s="208"/>
      <c r="B240" s="208"/>
      <c r="C240" s="208"/>
      <c r="D240" s="208"/>
      <c r="E240" s="208"/>
      <c r="F240" s="208"/>
      <c r="G240" s="208"/>
      <c r="H240" s="208"/>
      <c r="I240" s="208"/>
      <c r="J240" s="93"/>
      <c r="K240" s="93"/>
      <c r="L240" s="93"/>
      <c r="M240" s="212"/>
      <c r="N240" s="93"/>
      <c r="O240" s="93"/>
      <c r="P240" s="93"/>
      <c r="Q240" s="93"/>
      <c r="R240" s="93"/>
      <c r="S240" s="93"/>
      <c r="T240" s="93"/>
      <c r="U240" s="93"/>
      <c r="V240" s="93"/>
      <c r="W240" s="208"/>
      <c r="X240" s="208"/>
      <c r="Y240" s="208"/>
      <c r="Z240" s="208"/>
      <c r="AA240" s="208"/>
      <c r="AB240" s="208"/>
      <c r="AC240" s="208"/>
      <c r="AD240" s="208"/>
    </row>
    <row r="241" spans="1:30" ht="14.25" customHeight="1" x14ac:dyDescent="0.2">
      <c r="A241" s="208"/>
      <c r="B241" s="208"/>
      <c r="C241" s="208"/>
      <c r="D241" s="208"/>
      <c r="E241" s="208"/>
      <c r="F241" s="208"/>
      <c r="G241" s="208"/>
      <c r="H241" s="208"/>
      <c r="I241" s="208"/>
      <c r="J241" s="93"/>
      <c r="K241" s="93"/>
      <c r="L241" s="93"/>
      <c r="M241" s="212"/>
      <c r="N241" s="93"/>
      <c r="O241" s="93"/>
      <c r="P241" s="93"/>
      <c r="Q241" s="93"/>
      <c r="R241" s="93"/>
      <c r="S241" s="93"/>
      <c r="T241" s="93"/>
      <c r="U241" s="93"/>
      <c r="V241" s="93"/>
      <c r="W241" s="208"/>
      <c r="X241" s="208"/>
      <c r="Y241" s="208"/>
      <c r="Z241" s="208"/>
      <c r="AA241" s="208"/>
      <c r="AB241" s="208"/>
      <c r="AC241" s="208"/>
      <c r="AD241" s="208"/>
    </row>
    <row r="242" spans="1:30" ht="14.25" customHeight="1" x14ac:dyDescent="0.2">
      <c r="A242" s="208"/>
      <c r="B242" s="208"/>
      <c r="C242" s="208"/>
      <c r="D242" s="208"/>
      <c r="E242" s="208"/>
      <c r="F242" s="208"/>
      <c r="G242" s="208"/>
      <c r="H242" s="208"/>
      <c r="I242" s="208"/>
      <c r="J242" s="93"/>
      <c r="K242" s="93"/>
      <c r="L242" s="93"/>
      <c r="M242" s="212"/>
      <c r="N242" s="93"/>
      <c r="O242" s="93"/>
      <c r="P242" s="93"/>
      <c r="Q242" s="93"/>
      <c r="R242" s="93"/>
      <c r="S242" s="93"/>
      <c r="T242" s="93"/>
      <c r="U242" s="93"/>
      <c r="V242" s="93"/>
      <c r="W242" s="208"/>
      <c r="X242" s="208"/>
      <c r="Y242" s="208"/>
      <c r="Z242" s="208"/>
      <c r="AA242" s="208"/>
      <c r="AB242" s="208"/>
      <c r="AC242" s="208"/>
      <c r="AD242" s="208"/>
    </row>
    <row r="243" spans="1:30" ht="14.25" customHeight="1" x14ac:dyDescent="0.2">
      <c r="A243" s="208"/>
      <c r="B243" s="208"/>
      <c r="C243" s="208"/>
      <c r="D243" s="208"/>
      <c r="E243" s="208"/>
      <c r="F243" s="208"/>
      <c r="G243" s="208"/>
      <c r="H243" s="208"/>
      <c r="I243" s="208"/>
      <c r="J243" s="93"/>
      <c r="K243" s="93"/>
      <c r="L243" s="93"/>
      <c r="M243" s="212"/>
      <c r="N243" s="93"/>
      <c r="O243" s="93"/>
      <c r="P243" s="93"/>
      <c r="Q243" s="93"/>
      <c r="R243" s="93"/>
      <c r="S243" s="93"/>
      <c r="T243" s="93"/>
      <c r="U243" s="93"/>
      <c r="V243" s="93"/>
      <c r="W243" s="208"/>
      <c r="X243" s="208"/>
      <c r="Y243" s="208"/>
      <c r="Z243" s="208"/>
      <c r="AA243" s="208"/>
      <c r="AB243" s="208"/>
      <c r="AC243" s="208"/>
      <c r="AD243" s="208"/>
    </row>
    <row r="244" spans="1:30" ht="14.25" customHeight="1" x14ac:dyDescent="0.2">
      <c r="A244" s="208"/>
      <c r="B244" s="208"/>
      <c r="C244" s="208"/>
      <c r="D244" s="208"/>
      <c r="E244" s="208"/>
      <c r="F244" s="208"/>
      <c r="G244" s="208"/>
      <c r="H244" s="208"/>
      <c r="I244" s="208"/>
      <c r="J244" s="93"/>
      <c r="K244" s="93"/>
      <c r="L244" s="93"/>
      <c r="M244" s="212"/>
      <c r="N244" s="93"/>
      <c r="O244" s="93"/>
      <c r="P244" s="93"/>
      <c r="Q244" s="93"/>
      <c r="R244" s="93"/>
      <c r="S244" s="93"/>
      <c r="T244" s="93"/>
      <c r="U244" s="93"/>
      <c r="V244" s="93"/>
      <c r="W244" s="208"/>
      <c r="X244" s="208"/>
      <c r="Y244" s="208"/>
      <c r="Z244" s="208"/>
      <c r="AA244" s="208"/>
      <c r="AB244" s="208"/>
      <c r="AC244" s="208"/>
      <c r="AD244" s="208"/>
    </row>
    <row r="245" spans="1:30" ht="14.25" customHeight="1" x14ac:dyDescent="0.2">
      <c r="A245" s="208"/>
      <c r="B245" s="208"/>
      <c r="C245" s="208"/>
      <c r="D245" s="208"/>
      <c r="E245" s="208"/>
      <c r="F245" s="208"/>
      <c r="G245" s="208"/>
      <c r="H245" s="208"/>
      <c r="I245" s="208"/>
      <c r="J245" s="93"/>
      <c r="K245" s="93"/>
      <c r="L245" s="93"/>
      <c r="M245" s="212"/>
      <c r="N245" s="93"/>
      <c r="O245" s="93"/>
      <c r="P245" s="93"/>
      <c r="Q245" s="93"/>
      <c r="R245" s="93"/>
      <c r="S245" s="93"/>
      <c r="T245" s="93"/>
      <c r="U245" s="93"/>
      <c r="V245" s="93"/>
      <c r="W245" s="208"/>
      <c r="X245" s="208"/>
      <c r="Y245" s="208"/>
      <c r="Z245" s="208"/>
      <c r="AA245" s="208"/>
      <c r="AB245" s="208"/>
      <c r="AC245" s="208"/>
      <c r="AD245" s="208"/>
    </row>
    <row r="246" spans="1:30" ht="14.25" customHeight="1" x14ac:dyDescent="0.2">
      <c r="A246" s="208"/>
      <c r="B246" s="208"/>
      <c r="C246" s="208"/>
      <c r="D246" s="208"/>
      <c r="E246" s="208"/>
      <c r="F246" s="208"/>
      <c r="G246" s="208"/>
      <c r="H246" s="208"/>
      <c r="I246" s="208"/>
      <c r="J246" s="93"/>
      <c r="K246" s="93"/>
      <c r="L246" s="93"/>
      <c r="M246" s="212"/>
      <c r="N246" s="93"/>
      <c r="O246" s="93"/>
      <c r="P246" s="93"/>
      <c r="Q246" s="93"/>
      <c r="R246" s="93"/>
      <c r="S246" s="93"/>
      <c r="T246" s="93"/>
      <c r="U246" s="93"/>
      <c r="V246" s="93"/>
      <c r="W246" s="208"/>
      <c r="X246" s="208"/>
      <c r="Y246" s="208"/>
      <c r="Z246" s="208"/>
      <c r="AA246" s="208"/>
      <c r="AB246" s="208"/>
      <c r="AC246" s="208"/>
      <c r="AD246" s="208"/>
    </row>
    <row r="247" spans="1:30" ht="14.25" customHeight="1" x14ac:dyDescent="0.2">
      <c r="A247" s="208"/>
      <c r="B247" s="208"/>
      <c r="C247" s="208"/>
      <c r="D247" s="208"/>
      <c r="E247" s="208"/>
      <c r="F247" s="208"/>
      <c r="G247" s="208"/>
      <c r="H247" s="208"/>
      <c r="I247" s="208"/>
      <c r="J247" s="93"/>
      <c r="K247" s="93"/>
      <c r="L247" s="93"/>
      <c r="M247" s="212"/>
      <c r="N247" s="93"/>
      <c r="O247" s="93"/>
      <c r="P247" s="93"/>
      <c r="Q247" s="93"/>
      <c r="R247" s="93"/>
      <c r="S247" s="93"/>
      <c r="T247" s="93"/>
      <c r="U247" s="93"/>
      <c r="V247" s="93"/>
      <c r="W247" s="208"/>
      <c r="X247" s="208"/>
      <c r="Y247" s="208"/>
      <c r="Z247" s="208"/>
      <c r="AA247" s="208"/>
      <c r="AB247" s="208"/>
      <c r="AC247" s="208"/>
      <c r="AD247" s="208"/>
    </row>
    <row r="248" spans="1:30" ht="14.25" customHeight="1" x14ac:dyDescent="0.2">
      <c r="A248" s="208"/>
      <c r="B248" s="208"/>
      <c r="C248" s="208"/>
      <c r="D248" s="208"/>
      <c r="E248" s="208"/>
      <c r="F248" s="208"/>
      <c r="G248" s="208"/>
      <c r="H248" s="208"/>
      <c r="I248" s="208"/>
      <c r="J248" s="93"/>
      <c r="K248" s="93"/>
      <c r="L248" s="93"/>
      <c r="M248" s="212"/>
      <c r="N248" s="93"/>
      <c r="O248" s="93"/>
      <c r="P248" s="93"/>
      <c r="Q248" s="93"/>
      <c r="R248" s="93"/>
      <c r="S248" s="93"/>
      <c r="T248" s="93"/>
      <c r="U248" s="93"/>
      <c r="V248" s="93"/>
      <c r="W248" s="208"/>
      <c r="X248" s="208"/>
      <c r="Y248" s="208"/>
      <c r="Z248" s="208"/>
      <c r="AA248" s="208"/>
      <c r="AB248" s="208"/>
      <c r="AC248" s="208"/>
      <c r="AD248" s="208"/>
    </row>
    <row r="249" spans="1:30" ht="14.25" customHeight="1" x14ac:dyDescent="0.2">
      <c r="A249" s="208"/>
      <c r="B249" s="208"/>
      <c r="C249" s="208"/>
      <c r="D249" s="208"/>
      <c r="E249" s="208"/>
      <c r="F249" s="208"/>
      <c r="G249" s="208"/>
      <c r="H249" s="208"/>
      <c r="I249" s="208"/>
      <c r="J249" s="93"/>
      <c r="K249" s="93"/>
      <c r="L249" s="93"/>
      <c r="M249" s="212"/>
      <c r="N249" s="93"/>
      <c r="O249" s="93"/>
      <c r="P249" s="93"/>
      <c r="Q249" s="93"/>
      <c r="R249" s="93"/>
      <c r="S249" s="93"/>
      <c r="T249" s="93"/>
      <c r="U249" s="93"/>
      <c r="V249" s="93"/>
      <c r="W249" s="208"/>
      <c r="X249" s="208"/>
      <c r="Y249" s="208"/>
      <c r="Z249" s="208"/>
      <c r="AA249" s="208"/>
      <c r="AB249" s="208"/>
      <c r="AC249" s="208"/>
      <c r="AD249" s="208"/>
    </row>
    <row r="250" spans="1:30" ht="14.25" customHeight="1" x14ac:dyDescent="0.2">
      <c r="A250" s="208"/>
      <c r="B250" s="208"/>
      <c r="C250" s="208"/>
      <c r="D250" s="208"/>
      <c r="E250" s="208"/>
      <c r="F250" s="208"/>
      <c r="G250" s="208"/>
      <c r="H250" s="208"/>
      <c r="I250" s="208"/>
      <c r="J250" s="93"/>
      <c r="K250" s="93"/>
      <c r="L250" s="93"/>
      <c r="M250" s="212"/>
      <c r="N250" s="93"/>
      <c r="O250" s="93"/>
      <c r="P250" s="93"/>
      <c r="Q250" s="93"/>
      <c r="R250" s="93"/>
      <c r="S250" s="93"/>
      <c r="T250" s="93"/>
      <c r="U250" s="93"/>
      <c r="V250" s="93"/>
      <c r="W250" s="208"/>
      <c r="X250" s="208"/>
      <c r="Y250" s="208"/>
      <c r="Z250" s="208"/>
      <c r="AA250" s="208"/>
      <c r="AB250" s="208"/>
      <c r="AC250" s="208"/>
      <c r="AD250" s="208"/>
    </row>
    <row r="251" spans="1:30" ht="14.25" customHeight="1" x14ac:dyDescent="0.2">
      <c r="A251" s="208"/>
      <c r="B251" s="208"/>
      <c r="C251" s="208"/>
      <c r="D251" s="208"/>
      <c r="E251" s="208"/>
      <c r="F251" s="208"/>
      <c r="G251" s="208"/>
      <c r="H251" s="208"/>
      <c r="I251" s="208"/>
      <c r="J251" s="93"/>
      <c r="K251" s="93"/>
      <c r="L251" s="93"/>
      <c r="M251" s="212"/>
      <c r="N251" s="93"/>
      <c r="O251" s="93"/>
      <c r="P251" s="93"/>
      <c r="Q251" s="93"/>
      <c r="R251" s="93"/>
      <c r="S251" s="93"/>
      <c r="T251" s="93"/>
      <c r="U251" s="93"/>
      <c r="V251" s="93"/>
      <c r="W251" s="208"/>
      <c r="X251" s="208"/>
      <c r="Y251" s="208"/>
      <c r="Z251" s="208"/>
      <c r="AA251" s="208"/>
      <c r="AB251" s="208"/>
      <c r="AC251" s="208"/>
      <c r="AD251" s="208"/>
    </row>
    <row r="252" spans="1:30" ht="14.25" customHeight="1" x14ac:dyDescent="0.2">
      <c r="A252" s="208"/>
      <c r="B252" s="208"/>
      <c r="C252" s="208"/>
      <c r="D252" s="208"/>
      <c r="E252" s="208"/>
      <c r="F252" s="208"/>
      <c r="G252" s="208"/>
      <c r="H252" s="208"/>
      <c r="I252" s="208"/>
      <c r="J252" s="93"/>
      <c r="K252" s="93"/>
      <c r="L252" s="93"/>
      <c r="M252" s="212"/>
      <c r="N252" s="93"/>
      <c r="O252" s="93"/>
      <c r="P252" s="93"/>
      <c r="Q252" s="93"/>
      <c r="R252" s="93"/>
      <c r="S252" s="93"/>
      <c r="T252" s="93"/>
      <c r="U252" s="93"/>
      <c r="V252" s="93"/>
      <c r="W252" s="208"/>
      <c r="X252" s="208"/>
      <c r="Y252" s="208"/>
      <c r="Z252" s="208"/>
      <c r="AA252" s="208"/>
      <c r="AB252" s="208"/>
      <c r="AC252" s="208"/>
      <c r="AD252" s="208"/>
    </row>
    <row r="253" spans="1:30" ht="14.25" customHeight="1" x14ac:dyDescent="0.2">
      <c r="A253" s="208"/>
      <c r="B253" s="208"/>
      <c r="C253" s="208"/>
      <c r="D253" s="208"/>
      <c r="E253" s="208"/>
      <c r="F253" s="208"/>
      <c r="G253" s="208"/>
      <c r="H253" s="208"/>
      <c r="I253" s="208"/>
      <c r="J253" s="93"/>
      <c r="K253" s="93"/>
      <c r="L253" s="93"/>
      <c r="M253" s="212"/>
      <c r="N253" s="93"/>
      <c r="O253" s="93"/>
      <c r="P253" s="93"/>
      <c r="Q253" s="93"/>
      <c r="R253" s="93"/>
      <c r="S253" s="93"/>
      <c r="T253" s="93"/>
      <c r="U253" s="93"/>
      <c r="V253" s="93"/>
      <c r="W253" s="208"/>
      <c r="X253" s="208"/>
      <c r="Y253" s="208"/>
      <c r="Z253" s="208"/>
      <c r="AA253" s="208"/>
      <c r="AB253" s="208"/>
      <c r="AC253" s="208"/>
      <c r="AD253" s="208"/>
    </row>
    <row r="254" spans="1:30" ht="14.25" customHeight="1" x14ac:dyDescent="0.2">
      <c r="A254" s="208"/>
      <c r="B254" s="208"/>
      <c r="C254" s="208"/>
      <c r="D254" s="208"/>
      <c r="E254" s="208"/>
      <c r="F254" s="208"/>
      <c r="G254" s="208"/>
      <c r="H254" s="208"/>
      <c r="I254" s="208"/>
      <c r="J254" s="93"/>
      <c r="K254" s="93"/>
      <c r="L254" s="93"/>
      <c r="M254" s="212"/>
      <c r="N254" s="93"/>
      <c r="O254" s="93"/>
      <c r="P254" s="93"/>
      <c r="Q254" s="93"/>
      <c r="R254" s="93"/>
      <c r="S254" s="93"/>
      <c r="T254" s="93"/>
      <c r="U254" s="93"/>
      <c r="V254" s="93"/>
      <c r="W254" s="208"/>
      <c r="X254" s="208"/>
      <c r="Y254" s="208"/>
      <c r="Z254" s="208"/>
      <c r="AA254" s="208"/>
      <c r="AB254" s="208"/>
      <c r="AC254" s="208"/>
      <c r="AD254" s="208"/>
    </row>
    <row r="255" spans="1:30" ht="14.25" customHeight="1" x14ac:dyDescent="0.2">
      <c r="A255" s="208"/>
      <c r="B255" s="208"/>
      <c r="C255" s="208"/>
      <c r="D255" s="208"/>
      <c r="E255" s="208"/>
      <c r="F255" s="208"/>
      <c r="G255" s="208"/>
      <c r="H255" s="208"/>
      <c r="I255" s="208"/>
      <c r="J255" s="93"/>
      <c r="K255" s="93"/>
      <c r="L255" s="93"/>
      <c r="M255" s="212"/>
      <c r="N255" s="93"/>
      <c r="O255" s="93"/>
      <c r="P255" s="93"/>
      <c r="Q255" s="93"/>
      <c r="R255" s="93"/>
      <c r="S255" s="93"/>
      <c r="T255" s="93"/>
      <c r="U255" s="93"/>
      <c r="V255" s="93"/>
      <c r="W255" s="208"/>
      <c r="X255" s="208"/>
      <c r="Y255" s="208"/>
      <c r="Z255" s="208"/>
      <c r="AA255" s="208"/>
      <c r="AB255" s="208"/>
      <c r="AC255" s="208"/>
      <c r="AD255" s="208"/>
    </row>
    <row r="256" spans="1:30" ht="14.25" customHeight="1" x14ac:dyDescent="0.2">
      <c r="A256" s="208"/>
      <c r="B256" s="208"/>
      <c r="C256" s="208"/>
      <c r="D256" s="208"/>
      <c r="E256" s="208"/>
      <c r="F256" s="208"/>
      <c r="G256" s="208"/>
      <c r="H256" s="208"/>
      <c r="I256" s="208"/>
      <c r="J256" s="93"/>
      <c r="K256" s="93"/>
      <c r="L256" s="93"/>
      <c r="M256" s="212"/>
      <c r="N256" s="93"/>
      <c r="O256" s="93"/>
      <c r="P256" s="93"/>
      <c r="Q256" s="93"/>
      <c r="R256" s="93"/>
      <c r="S256" s="93"/>
      <c r="T256" s="93"/>
      <c r="U256" s="93"/>
      <c r="V256" s="93"/>
      <c r="W256" s="208"/>
      <c r="X256" s="208"/>
      <c r="Y256" s="208"/>
      <c r="Z256" s="208"/>
      <c r="AA256" s="208"/>
      <c r="AB256" s="208"/>
      <c r="AC256" s="208"/>
      <c r="AD256" s="208"/>
    </row>
    <row r="257" spans="1:30" ht="14.25" customHeight="1" x14ac:dyDescent="0.2">
      <c r="A257" s="208"/>
      <c r="B257" s="208"/>
      <c r="C257" s="208"/>
      <c r="D257" s="208"/>
      <c r="E257" s="208"/>
      <c r="F257" s="208"/>
      <c r="G257" s="208"/>
      <c r="H257" s="208"/>
      <c r="I257" s="208"/>
      <c r="J257" s="93"/>
      <c r="K257" s="93"/>
      <c r="L257" s="93"/>
      <c r="M257" s="212"/>
      <c r="N257" s="93"/>
      <c r="O257" s="93"/>
      <c r="P257" s="93"/>
      <c r="Q257" s="93"/>
      <c r="R257" s="93"/>
      <c r="S257" s="93"/>
      <c r="T257" s="93"/>
      <c r="U257" s="93"/>
      <c r="V257" s="93"/>
      <c r="W257" s="208"/>
      <c r="X257" s="208"/>
      <c r="Y257" s="208"/>
      <c r="Z257" s="208"/>
      <c r="AA257" s="208"/>
      <c r="AB257" s="208"/>
      <c r="AC257" s="208"/>
      <c r="AD257" s="208"/>
    </row>
    <row r="258" spans="1:30" ht="14.25" customHeight="1" x14ac:dyDescent="0.2">
      <c r="A258" s="208"/>
      <c r="B258" s="208"/>
      <c r="C258" s="208"/>
      <c r="D258" s="208"/>
      <c r="E258" s="208"/>
      <c r="F258" s="208"/>
      <c r="G258" s="208"/>
      <c r="H258" s="208"/>
      <c r="I258" s="208"/>
      <c r="J258" s="93"/>
      <c r="K258" s="93"/>
      <c r="L258" s="93"/>
      <c r="M258" s="212"/>
      <c r="N258" s="93"/>
      <c r="O258" s="93"/>
      <c r="P258" s="93"/>
      <c r="Q258" s="93"/>
      <c r="R258" s="93"/>
      <c r="S258" s="93"/>
      <c r="T258" s="93"/>
      <c r="U258" s="93"/>
      <c r="V258" s="93"/>
      <c r="W258" s="208"/>
      <c r="X258" s="208"/>
      <c r="Y258" s="208"/>
      <c r="Z258" s="208"/>
      <c r="AA258" s="208"/>
      <c r="AB258" s="208"/>
      <c r="AC258" s="208"/>
      <c r="AD258" s="208"/>
    </row>
    <row r="259" spans="1:30" ht="14.25" customHeight="1" x14ac:dyDescent="0.2">
      <c r="A259" s="208"/>
      <c r="B259" s="208"/>
      <c r="C259" s="208"/>
      <c r="D259" s="208"/>
      <c r="E259" s="208"/>
      <c r="F259" s="208"/>
      <c r="G259" s="208"/>
      <c r="H259" s="208"/>
      <c r="I259" s="208"/>
      <c r="J259" s="93"/>
      <c r="K259" s="93"/>
      <c r="L259" s="93"/>
      <c r="M259" s="212"/>
      <c r="N259" s="93"/>
      <c r="O259" s="93"/>
      <c r="P259" s="93"/>
      <c r="Q259" s="93"/>
      <c r="R259" s="93"/>
      <c r="S259" s="93"/>
      <c r="T259" s="93"/>
      <c r="U259" s="93"/>
      <c r="V259" s="93"/>
      <c r="W259" s="208"/>
      <c r="X259" s="208"/>
      <c r="Y259" s="208"/>
      <c r="Z259" s="208"/>
      <c r="AA259" s="208"/>
      <c r="AB259" s="208"/>
      <c r="AC259" s="208"/>
      <c r="AD259" s="208"/>
    </row>
    <row r="260" spans="1:30" ht="14.25" customHeight="1" x14ac:dyDescent="0.2">
      <c r="A260" s="208"/>
      <c r="B260" s="208"/>
      <c r="C260" s="208"/>
      <c r="D260" s="208"/>
      <c r="E260" s="208"/>
      <c r="F260" s="208"/>
      <c r="G260" s="208"/>
      <c r="H260" s="208"/>
      <c r="I260" s="208"/>
      <c r="J260" s="93"/>
      <c r="K260" s="93"/>
      <c r="L260" s="93"/>
      <c r="M260" s="212"/>
      <c r="N260" s="93"/>
      <c r="O260" s="93"/>
      <c r="P260" s="93"/>
      <c r="Q260" s="93"/>
      <c r="R260" s="93"/>
      <c r="S260" s="93"/>
      <c r="T260" s="93"/>
      <c r="U260" s="93"/>
      <c r="V260" s="93"/>
      <c r="W260" s="208"/>
      <c r="X260" s="208"/>
      <c r="Y260" s="208"/>
      <c r="Z260" s="208"/>
      <c r="AA260" s="208"/>
      <c r="AB260" s="208"/>
      <c r="AC260" s="208"/>
      <c r="AD260" s="208"/>
    </row>
    <row r="261" spans="1:30" ht="14.25" customHeight="1" x14ac:dyDescent="0.2">
      <c r="A261" s="208"/>
      <c r="B261" s="208"/>
      <c r="C261" s="208"/>
      <c r="D261" s="208"/>
      <c r="E261" s="208"/>
      <c r="F261" s="208"/>
      <c r="G261" s="208"/>
      <c r="H261" s="208"/>
      <c r="I261" s="208"/>
      <c r="J261" s="93"/>
      <c r="K261" s="93"/>
      <c r="L261" s="93"/>
      <c r="M261" s="212"/>
      <c r="N261" s="93"/>
      <c r="O261" s="93"/>
      <c r="P261" s="93"/>
      <c r="Q261" s="93"/>
      <c r="R261" s="93"/>
      <c r="S261" s="93"/>
      <c r="T261" s="93"/>
      <c r="U261" s="93"/>
      <c r="V261" s="93"/>
      <c r="W261" s="208"/>
      <c r="X261" s="208"/>
      <c r="Y261" s="208"/>
      <c r="Z261" s="208"/>
      <c r="AA261" s="208"/>
      <c r="AB261" s="208"/>
      <c r="AC261" s="208"/>
      <c r="AD261" s="208"/>
    </row>
    <row r="262" spans="1:30" ht="14.25" customHeight="1" x14ac:dyDescent="0.2">
      <c r="A262" s="208"/>
      <c r="B262" s="208"/>
      <c r="C262" s="208"/>
      <c r="D262" s="208"/>
      <c r="E262" s="208"/>
      <c r="F262" s="208"/>
      <c r="G262" s="208"/>
      <c r="H262" s="208"/>
      <c r="I262" s="208"/>
      <c r="J262" s="93"/>
      <c r="K262" s="93"/>
      <c r="L262" s="93"/>
      <c r="M262" s="212"/>
      <c r="N262" s="93"/>
      <c r="O262" s="93"/>
      <c r="P262" s="93"/>
      <c r="Q262" s="93"/>
      <c r="R262" s="93"/>
      <c r="S262" s="93"/>
      <c r="T262" s="93"/>
      <c r="U262" s="93"/>
      <c r="V262" s="93"/>
      <c r="W262" s="208"/>
      <c r="X262" s="208"/>
      <c r="Y262" s="208"/>
      <c r="Z262" s="208"/>
      <c r="AA262" s="208"/>
      <c r="AB262" s="208"/>
      <c r="AC262" s="208"/>
      <c r="AD262" s="208"/>
    </row>
    <row r="263" spans="1:30" ht="14.25" customHeight="1" x14ac:dyDescent="0.2">
      <c r="A263" s="208"/>
      <c r="B263" s="208"/>
      <c r="C263" s="208"/>
      <c r="D263" s="208"/>
      <c r="E263" s="208"/>
      <c r="F263" s="208"/>
      <c r="G263" s="208"/>
      <c r="H263" s="208"/>
      <c r="I263" s="208"/>
      <c r="J263" s="93"/>
      <c r="K263" s="93"/>
      <c r="L263" s="93"/>
      <c r="M263" s="212"/>
      <c r="N263" s="93"/>
      <c r="O263" s="93"/>
      <c r="P263" s="93"/>
      <c r="Q263" s="93"/>
      <c r="R263" s="93"/>
      <c r="S263" s="93"/>
      <c r="T263" s="93"/>
      <c r="U263" s="93"/>
      <c r="V263" s="93"/>
      <c r="W263" s="208"/>
      <c r="X263" s="208"/>
      <c r="Y263" s="208"/>
      <c r="Z263" s="208"/>
      <c r="AA263" s="208"/>
      <c r="AB263" s="208"/>
      <c r="AC263" s="208"/>
      <c r="AD263" s="208"/>
    </row>
    <row r="264" spans="1:30" ht="14.25" customHeight="1" x14ac:dyDescent="0.2">
      <c r="A264" s="208"/>
      <c r="B264" s="208"/>
      <c r="C264" s="208"/>
      <c r="D264" s="208"/>
      <c r="E264" s="208"/>
      <c r="F264" s="208"/>
      <c r="G264" s="208"/>
      <c r="H264" s="208"/>
      <c r="I264" s="208"/>
      <c r="J264" s="93"/>
      <c r="K264" s="93"/>
      <c r="L264" s="93"/>
      <c r="M264" s="212"/>
      <c r="N264" s="93"/>
      <c r="O264" s="93"/>
      <c r="P264" s="93"/>
      <c r="Q264" s="93"/>
      <c r="R264" s="93"/>
      <c r="S264" s="93"/>
      <c r="T264" s="93"/>
      <c r="U264" s="93"/>
      <c r="V264" s="93"/>
      <c r="W264" s="208"/>
      <c r="X264" s="208"/>
      <c r="Y264" s="208"/>
      <c r="Z264" s="208"/>
      <c r="AA264" s="208"/>
      <c r="AB264" s="208"/>
      <c r="AC264" s="208"/>
      <c r="AD264" s="208"/>
    </row>
    <row r="265" spans="1:30" ht="14.25" customHeight="1" x14ac:dyDescent="0.2">
      <c r="A265" s="208"/>
      <c r="B265" s="208"/>
      <c r="C265" s="208"/>
      <c r="D265" s="208"/>
      <c r="E265" s="208"/>
      <c r="F265" s="208"/>
      <c r="G265" s="208"/>
      <c r="H265" s="208"/>
      <c r="I265" s="208"/>
      <c r="J265" s="93"/>
      <c r="K265" s="93"/>
      <c r="L265" s="93"/>
      <c r="M265" s="212"/>
      <c r="N265" s="93"/>
      <c r="O265" s="93"/>
      <c r="P265" s="93"/>
      <c r="Q265" s="93"/>
      <c r="R265" s="93"/>
      <c r="S265" s="93"/>
      <c r="T265" s="93"/>
      <c r="U265" s="93"/>
      <c r="V265" s="93"/>
      <c r="W265" s="208"/>
      <c r="X265" s="208"/>
      <c r="Y265" s="208"/>
      <c r="Z265" s="208"/>
      <c r="AA265" s="208"/>
      <c r="AB265" s="208"/>
      <c r="AC265" s="208"/>
      <c r="AD265" s="208"/>
    </row>
    <row r="266" spans="1:30" ht="14.25" customHeight="1" x14ac:dyDescent="0.2">
      <c r="A266" s="208"/>
      <c r="B266" s="208"/>
      <c r="C266" s="208"/>
      <c r="D266" s="208"/>
      <c r="E266" s="208"/>
      <c r="F266" s="208"/>
      <c r="G266" s="208"/>
      <c r="H266" s="208"/>
      <c r="I266" s="208"/>
      <c r="J266" s="93"/>
      <c r="K266" s="93"/>
      <c r="L266" s="93"/>
      <c r="M266" s="212"/>
      <c r="N266" s="93"/>
      <c r="O266" s="93"/>
      <c r="P266" s="93"/>
      <c r="Q266" s="93"/>
      <c r="R266" s="93"/>
      <c r="S266" s="93"/>
      <c r="T266" s="93"/>
      <c r="U266" s="93"/>
      <c r="V266" s="93"/>
      <c r="W266" s="208"/>
      <c r="X266" s="208"/>
      <c r="Y266" s="208"/>
      <c r="Z266" s="208"/>
      <c r="AA266" s="208"/>
      <c r="AB266" s="208"/>
      <c r="AC266" s="208"/>
      <c r="AD266" s="208"/>
    </row>
    <row r="267" spans="1:30" ht="14.25" customHeight="1" x14ac:dyDescent="0.2">
      <c r="A267" s="208"/>
      <c r="B267" s="208"/>
      <c r="C267" s="208"/>
      <c r="D267" s="208"/>
      <c r="E267" s="208"/>
      <c r="F267" s="208"/>
      <c r="G267" s="208"/>
      <c r="H267" s="208"/>
      <c r="I267" s="208"/>
      <c r="J267" s="93"/>
      <c r="K267" s="93"/>
      <c r="L267" s="93"/>
      <c r="M267" s="212"/>
      <c r="N267" s="93"/>
      <c r="O267" s="93"/>
      <c r="P267" s="93"/>
      <c r="Q267" s="93"/>
      <c r="R267" s="93"/>
      <c r="S267" s="93"/>
      <c r="T267" s="93"/>
      <c r="U267" s="93"/>
      <c r="V267" s="93"/>
      <c r="W267" s="208"/>
      <c r="X267" s="208"/>
      <c r="Y267" s="208"/>
      <c r="Z267" s="208"/>
      <c r="AA267" s="208"/>
      <c r="AB267" s="208"/>
      <c r="AC267" s="208"/>
      <c r="AD267" s="208"/>
    </row>
    <row r="268" spans="1:30" ht="14.25" customHeight="1" x14ac:dyDescent="0.2">
      <c r="A268" s="208"/>
      <c r="B268" s="208"/>
      <c r="C268" s="208"/>
      <c r="D268" s="208"/>
      <c r="E268" s="208"/>
      <c r="F268" s="208"/>
      <c r="G268" s="208"/>
      <c r="H268" s="208"/>
      <c r="I268" s="208"/>
      <c r="J268" s="93"/>
      <c r="K268" s="93"/>
      <c r="L268" s="93"/>
      <c r="M268" s="212"/>
      <c r="N268" s="93"/>
      <c r="O268" s="93"/>
      <c r="P268" s="93"/>
      <c r="Q268" s="93"/>
      <c r="R268" s="93"/>
      <c r="S268" s="93"/>
      <c r="T268" s="93"/>
      <c r="U268" s="93"/>
      <c r="V268" s="93"/>
      <c r="W268" s="208"/>
      <c r="X268" s="208"/>
      <c r="Y268" s="208"/>
      <c r="Z268" s="208"/>
      <c r="AA268" s="208"/>
      <c r="AB268" s="208"/>
      <c r="AC268" s="208"/>
      <c r="AD268" s="208"/>
    </row>
    <row r="269" spans="1:30" ht="14.25" customHeight="1" x14ac:dyDescent="0.2">
      <c r="A269" s="208"/>
      <c r="B269" s="208"/>
      <c r="C269" s="208"/>
      <c r="D269" s="208"/>
      <c r="E269" s="208"/>
      <c r="F269" s="208"/>
      <c r="G269" s="208"/>
      <c r="H269" s="208"/>
      <c r="I269" s="208"/>
      <c r="J269" s="93"/>
      <c r="K269" s="93"/>
      <c r="L269" s="93"/>
      <c r="M269" s="212"/>
      <c r="N269" s="93"/>
      <c r="O269" s="93"/>
      <c r="P269" s="93"/>
      <c r="Q269" s="93"/>
      <c r="R269" s="93"/>
      <c r="S269" s="93"/>
      <c r="T269" s="93"/>
      <c r="U269" s="93"/>
      <c r="V269" s="93"/>
      <c r="W269" s="208"/>
      <c r="X269" s="208"/>
      <c r="Y269" s="208"/>
      <c r="Z269" s="208"/>
      <c r="AA269" s="208"/>
      <c r="AB269" s="208"/>
      <c r="AC269" s="208"/>
      <c r="AD269" s="208"/>
    </row>
    <row r="270" spans="1:30" ht="14.25" customHeight="1" x14ac:dyDescent="0.2">
      <c r="A270" s="208"/>
      <c r="B270" s="208"/>
      <c r="C270" s="208"/>
      <c r="D270" s="208"/>
      <c r="E270" s="208"/>
      <c r="F270" s="208"/>
      <c r="G270" s="208"/>
      <c r="H270" s="208"/>
      <c r="I270" s="208"/>
      <c r="J270" s="93"/>
      <c r="K270" s="93"/>
      <c r="L270" s="93"/>
      <c r="M270" s="212"/>
      <c r="N270" s="93"/>
      <c r="O270" s="93"/>
      <c r="P270" s="93"/>
      <c r="Q270" s="93"/>
      <c r="R270" s="93"/>
      <c r="S270" s="93"/>
      <c r="T270" s="93"/>
      <c r="U270" s="93"/>
      <c r="V270" s="93"/>
      <c r="W270" s="208"/>
      <c r="X270" s="208"/>
      <c r="Y270" s="208"/>
      <c r="Z270" s="208"/>
      <c r="AA270" s="208"/>
      <c r="AB270" s="208"/>
      <c r="AC270" s="208"/>
      <c r="AD270" s="208"/>
    </row>
    <row r="271" spans="1:30" ht="14.25" customHeight="1" x14ac:dyDescent="0.2">
      <c r="A271" s="208"/>
      <c r="B271" s="208"/>
      <c r="C271" s="208"/>
      <c r="D271" s="208"/>
      <c r="E271" s="208"/>
      <c r="F271" s="208"/>
      <c r="G271" s="208"/>
      <c r="H271" s="208"/>
      <c r="I271" s="208"/>
      <c r="J271" s="93"/>
      <c r="K271" s="93"/>
      <c r="L271" s="93"/>
      <c r="M271" s="212"/>
      <c r="N271" s="93"/>
      <c r="O271" s="93"/>
      <c r="P271" s="93"/>
      <c r="Q271" s="93"/>
      <c r="R271" s="93"/>
      <c r="S271" s="93"/>
      <c r="T271" s="93"/>
      <c r="U271" s="93"/>
      <c r="V271" s="93"/>
      <c r="W271" s="208"/>
      <c r="X271" s="208"/>
      <c r="Y271" s="208"/>
      <c r="Z271" s="208"/>
      <c r="AA271" s="208"/>
      <c r="AB271" s="208"/>
      <c r="AC271" s="208"/>
      <c r="AD271" s="208"/>
    </row>
    <row r="272" spans="1:30" ht="14.25" customHeight="1" x14ac:dyDescent="0.2">
      <c r="A272" s="208"/>
      <c r="B272" s="208"/>
      <c r="C272" s="208"/>
      <c r="D272" s="208"/>
      <c r="E272" s="208"/>
      <c r="F272" s="208"/>
      <c r="G272" s="208"/>
      <c r="H272" s="208"/>
      <c r="I272" s="208"/>
      <c r="J272" s="93"/>
      <c r="K272" s="93"/>
      <c r="L272" s="93"/>
      <c r="M272" s="212"/>
      <c r="N272" s="93"/>
      <c r="O272" s="93"/>
      <c r="P272" s="93"/>
      <c r="Q272" s="93"/>
      <c r="R272" s="93"/>
      <c r="S272" s="93"/>
      <c r="T272" s="93"/>
      <c r="U272" s="93"/>
      <c r="V272" s="93"/>
      <c r="W272" s="208"/>
      <c r="X272" s="208"/>
      <c r="Y272" s="208"/>
      <c r="Z272" s="208"/>
      <c r="AA272" s="208"/>
      <c r="AB272" s="208"/>
      <c r="AC272" s="208"/>
      <c r="AD272" s="208"/>
    </row>
    <row r="273" spans="1:30" ht="14.25" customHeight="1" x14ac:dyDescent="0.2">
      <c r="A273" s="208"/>
      <c r="B273" s="208"/>
      <c r="C273" s="208"/>
      <c r="D273" s="208"/>
      <c r="E273" s="208"/>
      <c r="F273" s="208"/>
      <c r="G273" s="208"/>
      <c r="H273" s="208"/>
      <c r="I273" s="208"/>
      <c r="J273" s="93"/>
      <c r="K273" s="93"/>
      <c r="L273" s="93"/>
      <c r="M273" s="212"/>
      <c r="N273" s="93"/>
      <c r="O273" s="93"/>
      <c r="P273" s="93"/>
      <c r="Q273" s="93"/>
      <c r="R273" s="93"/>
      <c r="S273" s="93"/>
      <c r="T273" s="93"/>
      <c r="U273" s="93"/>
      <c r="V273" s="93"/>
      <c r="W273" s="208"/>
      <c r="X273" s="208"/>
      <c r="Y273" s="208"/>
      <c r="Z273" s="208"/>
      <c r="AA273" s="208"/>
      <c r="AB273" s="208"/>
      <c r="AC273" s="208"/>
      <c r="AD273" s="208"/>
    </row>
    <row r="274" spans="1:30" ht="14.25" customHeight="1" x14ac:dyDescent="0.2">
      <c r="A274" s="208"/>
      <c r="B274" s="208"/>
      <c r="C274" s="208"/>
      <c r="D274" s="208"/>
      <c r="E274" s="208"/>
      <c r="F274" s="208"/>
      <c r="G274" s="208"/>
      <c r="H274" s="208"/>
      <c r="I274" s="208"/>
      <c r="J274" s="93"/>
      <c r="K274" s="93"/>
      <c r="L274" s="93"/>
      <c r="M274" s="212"/>
      <c r="N274" s="93"/>
      <c r="O274" s="93"/>
      <c r="P274" s="93"/>
      <c r="Q274" s="93"/>
      <c r="R274" s="93"/>
      <c r="S274" s="93"/>
      <c r="T274" s="93"/>
      <c r="U274" s="93"/>
      <c r="V274" s="93"/>
      <c r="W274" s="208"/>
      <c r="X274" s="208"/>
      <c r="Y274" s="208"/>
      <c r="Z274" s="208"/>
      <c r="AA274" s="208"/>
      <c r="AB274" s="208"/>
      <c r="AC274" s="208"/>
      <c r="AD274" s="208"/>
    </row>
    <row r="275" spans="1:30" ht="14.25" customHeight="1" x14ac:dyDescent="0.2">
      <c r="A275" s="208"/>
      <c r="B275" s="208"/>
      <c r="C275" s="208"/>
      <c r="D275" s="208"/>
      <c r="E275" s="208"/>
      <c r="F275" s="208"/>
      <c r="G275" s="208"/>
      <c r="H275" s="208"/>
      <c r="I275" s="208"/>
      <c r="J275" s="93"/>
      <c r="K275" s="93"/>
      <c r="L275" s="93"/>
      <c r="M275" s="212"/>
      <c r="N275" s="93"/>
      <c r="O275" s="93"/>
      <c r="P275" s="93"/>
      <c r="Q275" s="93"/>
      <c r="R275" s="93"/>
      <c r="S275" s="93"/>
      <c r="T275" s="93"/>
      <c r="U275" s="93"/>
      <c r="V275" s="93"/>
      <c r="W275" s="208"/>
      <c r="X275" s="208"/>
      <c r="Y275" s="208"/>
      <c r="Z275" s="208"/>
      <c r="AA275" s="208"/>
      <c r="AB275" s="208"/>
      <c r="AC275" s="208"/>
      <c r="AD275" s="208"/>
    </row>
    <row r="276" spans="1:30" ht="14.25" customHeight="1" x14ac:dyDescent="0.2">
      <c r="A276" s="208"/>
      <c r="B276" s="208"/>
      <c r="C276" s="208"/>
      <c r="D276" s="208"/>
      <c r="E276" s="208"/>
      <c r="F276" s="208"/>
      <c r="G276" s="208"/>
      <c r="H276" s="208"/>
      <c r="I276" s="208"/>
      <c r="J276" s="93"/>
      <c r="K276" s="93"/>
      <c r="L276" s="93"/>
      <c r="M276" s="212"/>
      <c r="N276" s="93"/>
      <c r="O276" s="93"/>
      <c r="P276" s="93"/>
      <c r="Q276" s="93"/>
      <c r="R276" s="93"/>
      <c r="S276" s="93"/>
      <c r="T276" s="93"/>
      <c r="U276" s="93"/>
      <c r="V276" s="93"/>
      <c r="W276" s="208"/>
      <c r="X276" s="208"/>
      <c r="Y276" s="208"/>
      <c r="Z276" s="208"/>
      <c r="AA276" s="208"/>
      <c r="AB276" s="208"/>
      <c r="AC276" s="208"/>
      <c r="AD276" s="208"/>
    </row>
    <row r="277" spans="1:30" ht="14.25" customHeight="1" x14ac:dyDescent="0.2">
      <c r="A277" s="208"/>
      <c r="B277" s="208"/>
      <c r="C277" s="208"/>
      <c r="D277" s="208"/>
      <c r="E277" s="208"/>
      <c r="F277" s="208"/>
      <c r="G277" s="208"/>
      <c r="H277" s="208"/>
      <c r="I277" s="208"/>
      <c r="J277" s="93"/>
      <c r="K277" s="93"/>
      <c r="L277" s="93"/>
      <c r="M277" s="212"/>
      <c r="N277" s="93"/>
      <c r="O277" s="93"/>
      <c r="P277" s="93"/>
      <c r="Q277" s="93"/>
      <c r="R277" s="93"/>
      <c r="S277" s="93"/>
      <c r="T277" s="93"/>
      <c r="U277" s="93"/>
      <c r="V277" s="93"/>
      <c r="W277" s="208"/>
      <c r="X277" s="208"/>
      <c r="Y277" s="208"/>
      <c r="Z277" s="208"/>
      <c r="AA277" s="208"/>
      <c r="AB277" s="208"/>
      <c r="AC277" s="208"/>
      <c r="AD277" s="208"/>
    </row>
    <row r="278" spans="1:30" ht="14.25" customHeight="1" x14ac:dyDescent="0.2">
      <c r="A278" s="208"/>
      <c r="B278" s="208"/>
      <c r="C278" s="208"/>
      <c r="D278" s="208"/>
      <c r="E278" s="208"/>
      <c r="F278" s="208"/>
      <c r="G278" s="208"/>
      <c r="H278" s="208"/>
      <c r="I278" s="208"/>
      <c r="J278" s="93"/>
      <c r="K278" s="93"/>
      <c r="L278" s="93"/>
      <c r="M278" s="212"/>
      <c r="N278" s="93"/>
      <c r="O278" s="93"/>
      <c r="P278" s="93"/>
      <c r="Q278" s="93"/>
      <c r="R278" s="93"/>
      <c r="S278" s="93"/>
      <c r="T278" s="93"/>
      <c r="U278" s="93"/>
      <c r="V278" s="93"/>
      <c r="W278" s="208"/>
      <c r="X278" s="208"/>
      <c r="Y278" s="208"/>
      <c r="Z278" s="208"/>
      <c r="AA278" s="208"/>
      <c r="AB278" s="208"/>
      <c r="AC278" s="208"/>
      <c r="AD278" s="208"/>
    </row>
    <row r="279" spans="1:30" ht="15.75" customHeight="1" x14ac:dyDescent="0.2">
      <c r="A279" s="210"/>
      <c r="B279" s="210"/>
      <c r="C279" s="210"/>
      <c r="D279" s="210"/>
      <c r="E279" s="210"/>
      <c r="F279" s="210"/>
      <c r="G279" s="210"/>
      <c r="H279" s="210"/>
      <c r="I279" s="210"/>
      <c r="J279" s="210"/>
      <c r="K279" s="210"/>
      <c r="L279" s="210"/>
      <c r="M279" s="213"/>
      <c r="N279" s="210"/>
      <c r="O279" s="210"/>
      <c r="P279" s="210"/>
      <c r="Q279" s="210"/>
      <c r="R279" s="210"/>
      <c r="S279" s="210"/>
      <c r="T279" s="210"/>
      <c r="U279" s="210"/>
      <c r="V279" s="210"/>
      <c r="W279" s="210"/>
    </row>
    <row r="280" spans="1:30" ht="15.75" customHeight="1" x14ac:dyDescent="0.2">
      <c r="A280" s="210"/>
      <c r="B280" s="210"/>
      <c r="C280" s="210"/>
      <c r="D280" s="210"/>
      <c r="E280" s="210"/>
      <c r="F280" s="210"/>
      <c r="G280" s="210"/>
      <c r="H280" s="210"/>
      <c r="I280" s="210"/>
      <c r="J280" s="210"/>
      <c r="K280" s="210"/>
      <c r="L280" s="210"/>
      <c r="M280" s="213"/>
      <c r="N280" s="210"/>
      <c r="O280" s="210"/>
      <c r="P280" s="210"/>
      <c r="Q280" s="210"/>
      <c r="R280" s="210"/>
      <c r="S280" s="210"/>
      <c r="T280" s="210"/>
      <c r="U280" s="210"/>
      <c r="V280" s="210"/>
      <c r="W280" s="210"/>
    </row>
    <row r="281" spans="1:30" ht="15.75" customHeight="1" x14ac:dyDescent="0.2">
      <c r="A281" s="210"/>
      <c r="B281" s="210"/>
      <c r="C281" s="210"/>
      <c r="D281" s="210"/>
      <c r="E281" s="210"/>
      <c r="F281" s="210"/>
      <c r="G281" s="210"/>
      <c r="H281" s="210"/>
      <c r="I281" s="210"/>
      <c r="J281" s="210"/>
      <c r="K281" s="210"/>
      <c r="L281" s="210"/>
      <c r="M281" s="213"/>
      <c r="N281" s="210"/>
      <c r="O281" s="210"/>
      <c r="P281" s="210"/>
      <c r="Q281" s="210"/>
      <c r="R281" s="210"/>
      <c r="S281" s="210"/>
      <c r="T281" s="210"/>
      <c r="U281" s="210"/>
      <c r="V281" s="210"/>
      <c r="W281" s="210"/>
    </row>
    <row r="282" spans="1:30" ht="15.75" customHeight="1" x14ac:dyDescent="0.2">
      <c r="A282" s="210"/>
      <c r="B282" s="210"/>
      <c r="C282" s="210"/>
      <c r="D282" s="210"/>
      <c r="E282" s="210"/>
      <c r="F282" s="210"/>
      <c r="G282" s="210"/>
      <c r="H282" s="210"/>
      <c r="I282" s="210"/>
      <c r="J282" s="210"/>
      <c r="K282" s="210"/>
      <c r="L282" s="210"/>
      <c r="M282" s="213"/>
      <c r="N282" s="210"/>
      <c r="O282" s="210"/>
      <c r="P282" s="210"/>
      <c r="Q282" s="210"/>
      <c r="R282" s="210"/>
      <c r="S282" s="210"/>
      <c r="T282" s="210"/>
      <c r="U282" s="210"/>
      <c r="V282" s="210"/>
      <c r="W282" s="210"/>
    </row>
    <row r="283" spans="1:30" ht="15.75" customHeight="1" x14ac:dyDescent="0.2">
      <c r="A283" s="210"/>
      <c r="B283" s="210"/>
      <c r="C283" s="210"/>
      <c r="D283" s="210"/>
      <c r="E283" s="210"/>
      <c r="F283" s="210"/>
      <c r="G283" s="210"/>
      <c r="H283" s="210"/>
      <c r="I283" s="210"/>
      <c r="J283" s="210"/>
      <c r="K283" s="210"/>
      <c r="L283" s="210"/>
      <c r="M283" s="213"/>
      <c r="N283" s="210"/>
      <c r="O283" s="210"/>
      <c r="P283" s="210"/>
      <c r="Q283" s="210"/>
      <c r="R283" s="210"/>
      <c r="S283" s="210"/>
      <c r="T283" s="210"/>
      <c r="U283" s="210"/>
      <c r="V283" s="210"/>
      <c r="W283" s="210"/>
    </row>
    <row r="284" spans="1:30" ht="15.75" customHeight="1" x14ac:dyDescent="0.2">
      <c r="A284" s="210"/>
      <c r="B284" s="210"/>
      <c r="C284" s="210"/>
      <c r="D284" s="210"/>
      <c r="E284" s="210"/>
      <c r="F284" s="210"/>
      <c r="G284" s="210"/>
      <c r="H284" s="210"/>
      <c r="I284" s="210"/>
      <c r="J284" s="210"/>
      <c r="K284" s="210"/>
      <c r="L284" s="210"/>
      <c r="M284" s="213"/>
      <c r="N284" s="210"/>
      <c r="O284" s="210"/>
      <c r="P284" s="210"/>
      <c r="Q284" s="210"/>
      <c r="R284" s="210"/>
      <c r="S284" s="210"/>
      <c r="T284" s="210"/>
      <c r="U284" s="210"/>
      <c r="V284" s="210"/>
      <c r="W284" s="210"/>
    </row>
    <row r="285" spans="1:30" ht="15.75" customHeight="1" x14ac:dyDescent="0.2">
      <c r="A285" s="210"/>
      <c r="B285" s="210"/>
      <c r="C285" s="210"/>
      <c r="D285" s="210"/>
      <c r="E285" s="210"/>
      <c r="F285" s="210"/>
      <c r="G285" s="210"/>
      <c r="H285" s="210"/>
      <c r="I285" s="210"/>
      <c r="J285" s="210"/>
      <c r="K285" s="210"/>
      <c r="L285" s="210"/>
      <c r="M285" s="213"/>
      <c r="N285" s="210"/>
      <c r="O285" s="210"/>
      <c r="P285" s="210"/>
      <c r="Q285" s="210"/>
      <c r="R285" s="210"/>
      <c r="S285" s="210"/>
      <c r="T285" s="210"/>
      <c r="U285" s="210"/>
      <c r="V285" s="210"/>
      <c r="W285" s="210"/>
    </row>
    <row r="286" spans="1:30" ht="15.75" customHeight="1" x14ac:dyDescent="0.2">
      <c r="A286" s="210"/>
      <c r="B286" s="210"/>
      <c r="C286" s="210"/>
      <c r="D286" s="210"/>
      <c r="E286" s="210"/>
      <c r="F286" s="210"/>
      <c r="G286" s="210"/>
      <c r="H286" s="210"/>
      <c r="I286" s="210"/>
      <c r="J286" s="210"/>
      <c r="K286" s="210"/>
      <c r="L286" s="210"/>
      <c r="M286" s="213"/>
      <c r="N286" s="210"/>
      <c r="O286" s="210"/>
      <c r="P286" s="210"/>
      <c r="Q286" s="210"/>
      <c r="R286" s="210"/>
      <c r="S286" s="210"/>
      <c r="T286" s="210"/>
      <c r="U286" s="210"/>
      <c r="V286" s="210"/>
      <c r="W286" s="210"/>
    </row>
    <row r="287" spans="1:30" ht="15.75" customHeight="1" x14ac:dyDescent="0.2">
      <c r="A287" s="210"/>
      <c r="B287" s="210"/>
      <c r="C287" s="210"/>
      <c r="D287" s="210"/>
      <c r="E287" s="210"/>
      <c r="F287" s="210"/>
      <c r="G287" s="210"/>
      <c r="H287" s="210"/>
      <c r="I287" s="210"/>
      <c r="J287" s="210"/>
      <c r="K287" s="210"/>
      <c r="L287" s="210"/>
      <c r="M287" s="213"/>
      <c r="N287" s="210"/>
      <c r="O287" s="210"/>
      <c r="P287" s="210"/>
      <c r="Q287" s="210"/>
      <c r="R287" s="210"/>
      <c r="S287" s="210"/>
      <c r="T287" s="210"/>
      <c r="U287" s="210"/>
      <c r="V287" s="210"/>
      <c r="W287" s="210"/>
    </row>
    <row r="288" spans="1:30" ht="15.75" customHeight="1" x14ac:dyDescent="0.2">
      <c r="A288" s="210"/>
      <c r="B288" s="210"/>
      <c r="C288" s="210"/>
      <c r="D288" s="210"/>
      <c r="E288" s="210"/>
      <c r="F288" s="210"/>
      <c r="G288" s="210"/>
      <c r="H288" s="210"/>
      <c r="I288" s="210"/>
      <c r="J288" s="210"/>
      <c r="K288" s="210"/>
      <c r="L288" s="210"/>
      <c r="M288" s="213"/>
      <c r="N288" s="210"/>
      <c r="O288" s="210"/>
      <c r="P288" s="210"/>
      <c r="Q288" s="210"/>
      <c r="R288" s="210"/>
      <c r="S288" s="210"/>
      <c r="T288" s="210"/>
      <c r="U288" s="210"/>
      <c r="V288" s="210"/>
      <c r="W288" s="210"/>
    </row>
    <row r="289" spans="1:23" ht="15.75" customHeight="1" x14ac:dyDescent="0.2">
      <c r="A289" s="210"/>
      <c r="B289" s="210"/>
      <c r="C289" s="210"/>
      <c r="D289" s="210"/>
      <c r="E289" s="210"/>
      <c r="F289" s="210"/>
      <c r="G289" s="210"/>
      <c r="H289" s="210"/>
      <c r="I289" s="210"/>
      <c r="J289" s="210"/>
      <c r="K289" s="210"/>
      <c r="L289" s="210"/>
      <c r="M289" s="213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</row>
    <row r="290" spans="1:23" ht="15.75" customHeight="1" x14ac:dyDescent="0.2">
      <c r="A290" s="210"/>
      <c r="B290" s="210"/>
      <c r="C290" s="210"/>
      <c r="D290" s="210"/>
      <c r="E290" s="210"/>
      <c r="F290" s="210"/>
      <c r="G290" s="210"/>
      <c r="H290" s="210"/>
      <c r="I290" s="210"/>
      <c r="J290" s="210"/>
      <c r="K290" s="210"/>
      <c r="L290" s="210"/>
      <c r="M290" s="213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</row>
    <row r="291" spans="1:23" ht="15.75" customHeight="1" x14ac:dyDescent="0.2">
      <c r="A291" s="210"/>
      <c r="B291" s="210"/>
      <c r="C291" s="210"/>
      <c r="D291" s="210"/>
      <c r="E291" s="210"/>
      <c r="F291" s="210"/>
      <c r="G291" s="210"/>
      <c r="H291" s="210"/>
      <c r="I291" s="210"/>
      <c r="J291" s="210"/>
      <c r="K291" s="210"/>
      <c r="L291" s="210"/>
      <c r="M291" s="213"/>
      <c r="N291" s="210"/>
      <c r="O291" s="210"/>
      <c r="P291" s="210"/>
      <c r="Q291" s="210"/>
      <c r="R291" s="210"/>
      <c r="S291" s="210"/>
      <c r="T291" s="210"/>
      <c r="U291" s="210"/>
      <c r="V291" s="210"/>
      <c r="W291" s="210"/>
    </row>
    <row r="292" spans="1:23" ht="15.75" customHeight="1" x14ac:dyDescent="0.2">
      <c r="A292" s="210"/>
      <c r="B292" s="210"/>
      <c r="C292" s="210"/>
      <c r="D292" s="210"/>
      <c r="E292" s="210"/>
      <c r="F292" s="210"/>
      <c r="G292" s="210"/>
      <c r="H292" s="210"/>
      <c r="I292" s="210"/>
      <c r="J292" s="210"/>
      <c r="K292" s="210"/>
      <c r="L292" s="210"/>
      <c r="M292" s="213"/>
      <c r="N292" s="210"/>
      <c r="O292" s="210"/>
      <c r="P292" s="210"/>
      <c r="Q292" s="210"/>
      <c r="R292" s="210"/>
      <c r="S292" s="210"/>
      <c r="T292" s="210"/>
      <c r="U292" s="210"/>
      <c r="V292" s="210"/>
      <c r="W292" s="210"/>
    </row>
    <row r="293" spans="1:23" ht="15.75" customHeight="1" x14ac:dyDescent="0.2">
      <c r="A293" s="210"/>
      <c r="B293" s="210"/>
      <c r="C293" s="210"/>
      <c r="D293" s="210"/>
      <c r="E293" s="210"/>
      <c r="F293" s="210"/>
      <c r="G293" s="210"/>
      <c r="H293" s="210"/>
      <c r="I293" s="210"/>
      <c r="J293" s="210"/>
      <c r="K293" s="210"/>
      <c r="L293" s="210"/>
      <c r="M293" s="213"/>
      <c r="N293" s="210"/>
      <c r="O293" s="210"/>
      <c r="P293" s="210"/>
      <c r="Q293" s="210"/>
      <c r="R293" s="210"/>
      <c r="S293" s="210"/>
      <c r="T293" s="210"/>
      <c r="U293" s="210"/>
      <c r="V293" s="210"/>
      <c r="W293" s="210"/>
    </row>
    <row r="294" spans="1:23" ht="15.75" customHeight="1" x14ac:dyDescent="0.2">
      <c r="A294" s="210"/>
      <c r="B294" s="210"/>
      <c r="C294" s="210"/>
      <c r="D294" s="210"/>
      <c r="E294" s="210"/>
      <c r="F294" s="210"/>
      <c r="G294" s="210"/>
      <c r="H294" s="210"/>
      <c r="I294" s="210"/>
      <c r="J294" s="210"/>
      <c r="K294" s="210"/>
      <c r="L294" s="210"/>
      <c r="M294" s="213"/>
      <c r="N294" s="210"/>
      <c r="O294" s="210"/>
      <c r="P294" s="210"/>
      <c r="Q294" s="210"/>
      <c r="R294" s="210"/>
      <c r="S294" s="210"/>
      <c r="T294" s="210"/>
      <c r="U294" s="210"/>
      <c r="V294" s="210"/>
      <c r="W294" s="210"/>
    </row>
    <row r="295" spans="1:23" ht="15.75" customHeight="1" x14ac:dyDescent="0.2">
      <c r="A295" s="210"/>
      <c r="B295" s="210"/>
      <c r="C295" s="210"/>
      <c r="D295" s="210"/>
      <c r="E295" s="210"/>
      <c r="F295" s="210"/>
      <c r="G295" s="210"/>
      <c r="H295" s="210"/>
      <c r="I295" s="210"/>
      <c r="J295" s="210"/>
      <c r="K295" s="210"/>
      <c r="L295" s="210"/>
      <c r="M295" s="213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</row>
    <row r="296" spans="1:23" ht="15.75" customHeight="1" x14ac:dyDescent="0.2">
      <c r="A296" s="210"/>
      <c r="B296" s="210"/>
      <c r="C296" s="210"/>
      <c r="D296" s="210"/>
      <c r="E296" s="210"/>
      <c r="F296" s="210"/>
      <c r="G296" s="210"/>
      <c r="H296" s="210"/>
      <c r="I296" s="210"/>
      <c r="J296" s="210"/>
      <c r="K296" s="210"/>
      <c r="L296" s="210"/>
      <c r="M296" s="213"/>
      <c r="N296" s="210"/>
      <c r="O296" s="210"/>
      <c r="P296" s="210"/>
      <c r="Q296" s="210"/>
      <c r="R296" s="210"/>
      <c r="S296" s="210"/>
      <c r="T296" s="210"/>
      <c r="U296" s="210"/>
      <c r="V296" s="210"/>
      <c r="W296" s="210"/>
    </row>
    <row r="297" spans="1:23" ht="15.75" customHeight="1" x14ac:dyDescent="0.2">
      <c r="A297" s="210"/>
      <c r="B297" s="210"/>
      <c r="C297" s="210"/>
      <c r="D297" s="210"/>
      <c r="E297" s="210"/>
      <c r="F297" s="210"/>
      <c r="G297" s="210"/>
      <c r="H297" s="210"/>
      <c r="I297" s="210"/>
      <c r="J297" s="210"/>
      <c r="K297" s="210"/>
      <c r="L297" s="210"/>
      <c r="M297" s="213"/>
      <c r="N297" s="210"/>
      <c r="O297" s="210"/>
      <c r="P297" s="210"/>
      <c r="Q297" s="210"/>
      <c r="R297" s="210"/>
      <c r="S297" s="210"/>
      <c r="T297" s="210"/>
      <c r="U297" s="210"/>
      <c r="V297" s="210"/>
      <c r="W297" s="210"/>
    </row>
    <row r="298" spans="1:23" ht="15.75" customHeight="1" x14ac:dyDescent="0.2">
      <c r="A298" s="210"/>
      <c r="B298" s="210"/>
      <c r="C298" s="210"/>
      <c r="D298" s="210"/>
      <c r="E298" s="210"/>
      <c r="F298" s="210"/>
      <c r="G298" s="210"/>
      <c r="H298" s="210"/>
      <c r="I298" s="210"/>
      <c r="J298" s="210"/>
      <c r="K298" s="210"/>
      <c r="L298" s="210"/>
      <c r="M298" s="213"/>
      <c r="N298" s="210"/>
      <c r="O298" s="210"/>
      <c r="P298" s="210"/>
      <c r="Q298" s="210"/>
      <c r="R298" s="210"/>
      <c r="S298" s="210"/>
      <c r="T298" s="210"/>
      <c r="U298" s="210"/>
      <c r="V298" s="210"/>
      <c r="W298" s="210"/>
    </row>
    <row r="299" spans="1:23" ht="15.75" customHeight="1" x14ac:dyDescent="0.2">
      <c r="A299" s="210"/>
      <c r="B299" s="210"/>
      <c r="C299" s="210"/>
      <c r="D299" s="210"/>
      <c r="E299" s="210"/>
      <c r="F299" s="210"/>
      <c r="G299" s="210"/>
      <c r="H299" s="210"/>
      <c r="I299" s="210"/>
      <c r="J299" s="210"/>
      <c r="K299" s="210"/>
      <c r="L299" s="210"/>
      <c r="M299" s="213"/>
      <c r="N299" s="210"/>
      <c r="O299" s="210"/>
      <c r="P299" s="210"/>
      <c r="Q299" s="210"/>
      <c r="R299" s="210"/>
      <c r="S299" s="210"/>
      <c r="T299" s="210"/>
      <c r="U299" s="210"/>
      <c r="V299" s="210"/>
      <c r="W299" s="210"/>
    </row>
    <row r="300" spans="1:23" ht="15.75" customHeight="1" x14ac:dyDescent="0.2">
      <c r="A300" s="210"/>
      <c r="B300" s="210"/>
      <c r="C300" s="210"/>
      <c r="D300" s="210"/>
      <c r="E300" s="210"/>
      <c r="F300" s="210"/>
      <c r="G300" s="210"/>
      <c r="H300" s="210"/>
      <c r="I300" s="210"/>
      <c r="J300" s="210"/>
      <c r="K300" s="210"/>
      <c r="L300" s="210"/>
      <c r="M300" s="213"/>
      <c r="N300" s="210"/>
      <c r="O300" s="210"/>
      <c r="P300" s="210"/>
      <c r="Q300" s="210"/>
      <c r="R300" s="210"/>
      <c r="S300" s="210"/>
      <c r="T300" s="210"/>
      <c r="U300" s="210"/>
      <c r="V300" s="210"/>
      <c r="W300" s="210"/>
    </row>
    <row r="301" spans="1:23" ht="15.75" customHeight="1" x14ac:dyDescent="0.2">
      <c r="A301" s="210"/>
      <c r="B301" s="210"/>
      <c r="C301" s="210"/>
      <c r="D301" s="210"/>
      <c r="E301" s="210"/>
      <c r="F301" s="210"/>
      <c r="G301" s="210"/>
      <c r="H301" s="210"/>
      <c r="I301" s="210"/>
      <c r="J301" s="210"/>
      <c r="K301" s="210"/>
      <c r="L301" s="210"/>
      <c r="M301" s="213"/>
      <c r="N301" s="210"/>
      <c r="O301" s="210"/>
      <c r="P301" s="210"/>
      <c r="Q301" s="210"/>
      <c r="R301" s="210"/>
      <c r="S301" s="210"/>
      <c r="T301" s="210"/>
      <c r="U301" s="210"/>
      <c r="V301" s="210"/>
      <c r="W301" s="210"/>
    </row>
    <row r="302" spans="1:23" ht="15.75" customHeight="1" x14ac:dyDescent="0.2">
      <c r="A302" s="210"/>
      <c r="B302" s="210"/>
      <c r="C302" s="210"/>
      <c r="D302" s="210"/>
      <c r="E302" s="210"/>
      <c r="F302" s="210"/>
      <c r="G302" s="210"/>
      <c r="H302" s="210"/>
      <c r="I302" s="210"/>
      <c r="J302" s="210"/>
      <c r="K302" s="210"/>
      <c r="L302" s="210"/>
      <c r="M302" s="213"/>
      <c r="N302" s="210"/>
      <c r="O302" s="210"/>
      <c r="P302" s="210"/>
      <c r="Q302" s="210"/>
      <c r="R302" s="210"/>
      <c r="S302" s="210"/>
      <c r="T302" s="210"/>
      <c r="U302" s="210"/>
      <c r="V302" s="210"/>
      <c r="W302" s="210"/>
    </row>
    <row r="303" spans="1:23" ht="15.75" customHeight="1" x14ac:dyDescent="0.2">
      <c r="A303" s="210"/>
      <c r="B303" s="210"/>
      <c r="C303" s="210"/>
      <c r="D303" s="210"/>
      <c r="E303" s="210"/>
      <c r="F303" s="210"/>
      <c r="G303" s="210"/>
      <c r="H303" s="210"/>
      <c r="I303" s="210"/>
      <c r="J303" s="210"/>
      <c r="K303" s="210"/>
      <c r="L303" s="210"/>
      <c r="M303" s="213"/>
      <c r="N303" s="210"/>
      <c r="O303" s="210"/>
      <c r="P303" s="210"/>
      <c r="Q303" s="210"/>
      <c r="R303" s="210"/>
      <c r="S303" s="210"/>
      <c r="T303" s="210"/>
      <c r="U303" s="210"/>
      <c r="V303" s="210"/>
      <c r="W303" s="210"/>
    </row>
    <row r="304" spans="1:23" ht="15.75" customHeight="1" x14ac:dyDescent="0.2">
      <c r="A304" s="210"/>
      <c r="B304" s="210"/>
      <c r="C304" s="210"/>
      <c r="D304" s="210"/>
      <c r="E304" s="210"/>
      <c r="F304" s="210"/>
      <c r="G304" s="210"/>
      <c r="H304" s="210"/>
      <c r="I304" s="210"/>
      <c r="J304" s="210"/>
      <c r="K304" s="210"/>
      <c r="L304" s="210"/>
      <c r="M304" s="213"/>
      <c r="N304" s="210"/>
      <c r="O304" s="210"/>
      <c r="P304" s="210"/>
      <c r="Q304" s="210"/>
      <c r="R304" s="210"/>
      <c r="S304" s="210"/>
      <c r="T304" s="210"/>
      <c r="U304" s="210"/>
      <c r="V304" s="210"/>
      <c r="W304" s="210"/>
    </row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</sheetData>
  <mergeCells count="557">
    <mergeCell ref="V10:W10"/>
    <mergeCell ref="V18:W18"/>
    <mergeCell ref="V31:W31"/>
    <mergeCell ref="C127:C129"/>
    <mergeCell ref="B127:B129"/>
    <mergeCell ref="C5:D5"/>
    <mergeCell ref="D150:D151"/>
    <mergeCell ref="R127:S127"/>
    <mergeCell ref="R129:S129"/>
    <mergeCell ref="V125:W125"/>
    <mergeCell ref="T126:U126"/>
    <mergeCell ref="T127:U127"/>
    <mergeCell ref="T129:U129"/>
    <mergeCell ref="V91:W91"/>
    <mergeCell ref="R83:S83"/>
    <mergeCell ref="R84:S84"/>
    <mergeCell ref="R85:S85"/>
    <mergeCell ref="T85:U85"/>
    <mergeCell ref="T84:U84"/>
    <mergeCell ref="T83:U83"/>
    <mergeCell ref="C83:C96"/>
    <mergeCell ref="D97:D101"/>
    <mergeCell ref="H97:H101"/>
    <mergeCell ref="T74:U74"/>
    <mergeCell ref="A145:A146"/>
    <mergeCell ref="A150:A151"/>
    <mergeCell ref="H145:H146"/>
    <mergeCell ref="H150:H151"/>
    <mergeCell ref="V120:W120"/>
    <mergeCell ref="V121:W121"/>
    <mergeCell ref="A135:A137"/>
    <mergeCell ref="V126:W126"/>
    <mergeCell ref="V127:W127"/>
    <mergeCell ref="V129:W129"/>
    <mergeCell ref="V132:W132"/>
    <mergeCell ref="R132:S132"/>
    <mergeCell ref="R135:S135"/>
    <mergeCell ref="T125:U125"/>
    <mergeCell ref="V122:W122"/>
    <mergeCell ref="V123:W123"/>
    <mergeCell ref="V124:W124"/>
    <mergeCell ref="R125:S125"/>
    <mergeCell ref="R126:S126"/>
    <mergeCell ref="A132:A134"/>
    <mergeCell ref="A127:A129"/>
    <mergeCell ref="R122:S122"/>
    <mergeCell ref="A142:A144"/>
    <mergeCell ref="D138:D141"/>
    <mergeCell ref="A92:A95"/>
    <mergeCell ref="V92:W92"/>
    <mergeCell ref="R95:S95"/>
    <mergeCell ref="T93:U93"/>
    <mergeCell ref="T94:U94"/>
    <mergeCell ref="T95:U95"/>
    <mergeCell ref="V93:W93"/>
    <mergeCell ref="V94:W94"/>
    <mergeCell ref="V95:W95"/>
    <mergeCell ref="A97:A101"/>
    <mergeCell ref="H103:H107"/>
    <mergeCell ref="D108:D109"/>
    <mergeCell ref="C97:C109"/>
    <mergeCell ref="B97:B109"/>
    <mergeCell ref="T76:U76"/>
    <mergeCell ref="T77:U77"/>
    <mergeCell ref="T78:U78"/>
    <mergeCell ref="T79:U79"/>
    <mergeCell ref="T80:U80"/>
    <mergeCell ref="T81:U81"/>
    <mergeCell ref="T82:U82"/>
    <mergeCell ref="B83:B96"/>
    <mergeCell ref="H83:H86"/>
    <mergeCell ref="R93:S93"/>
    <mergeCell ref="R96:S96"/>
    <mergeCell ref="T96:U96"/>
    <mergeCell ref="A103:A107"/>
    <mergeCell ref="A108:A109"/>
    <mergeCell ref="D103:D107"/>
    <mergeCell ref="R94:S94"/>
    <mergeCell ref="H108:H109"/>
    <mergeCell ref="A83:A86"/>
    <mergeCell ref="A87:A91"/>
    <mergeCell ref="T75:U75"/>
    <mergeCell ref="T58:U58"/>
    <mergeCell ref="T59:U59"/>
    <mergeCell ref="T60:U60"/>
    <mergeCell ref="T61:U61"/>
    <mergeCell ref="T62:U62"/>
    <mergeCell ref="T63:U63"/>
    <mergeCell ref="T64:U64"/>
    <mergeCell ref="T65:U65"/>
    <mergeCell ref="T66:U66"/>
    <mergeCell ref="T67:U67"/>
    <mergeCell ref="T68:U68"/>
    <mergeCell ref="T69:U69"/>
    <mergeCell ref="T70:U70"/>
    <mergeCell ref="T71:U71"/>
    <mergeCell ref="T72:U72"/>
    <mergeCell ref="T73:U73"/>
    <mergeCell ref="R51:S51"/>
    <mergeCell ref="R52:S52"/>
    <mergeCell ref="R53:S53"/>
    <mergeCell ref="R54:S54"/>
    <mergeCell ref="R55:S55"/>
    <mergeCell ref="R56:S56"/>
    <mergeCell ref="R57:S57"/>
    <mergeCell ref="T51:U51"/>
    <mergeCell ref="T52:U52"/>
    <mergeCell ref="T53:U53"/>
    <mergeCell ref="T54:U54"/>
    <mergeCell ref="T55:U55"/>
    <mergeCell ref="T56:U56"/>
    <mergeCell ref="T57:U57"/>
    <mergeCell ref="R74:S74"/>
    <mergeCell ref="R75:S75"/>
    <mergeCell ref="R58:S58"/>
    <mergeCell ref="R59:S59"/>
    <mergeCell ref="R60:S60"/>
    <mergeCell ref="R61:S61"/>
    <mergeCell ref="R62:S62"/>
    <mergeCell ref="R63:S63"/>
    <mergeCell ref="R64:S64"/>
    <mergeCell ref="R65:S65"/>
    <mergeCell ref="R66:S66"/>
    <mergeCell ref="R67:S67"/>
    <mergeCell ref="R68:S68"/>
    <mergeCell ref="R69:S69"/>
    <mergeCell ref="R70:S70"/>
    <mergeCell ref="R71:S71"/>
    <mergeCell ref="R72:S72"/>
    <mergeCell ref="R48:S48"/>
    <mergeCell ref="T44:U44"/>
    <mergeCell ref="T45:U45"/>
    <mergeCell ref="T46:U46"/>
    <mergeCell ref="T47:U47"/>
    <mergeCell ref="T48:U48"/>
    <mergeCell ref="R49:S49"/>
    <mergeCell ref="R50:S50"/>
    <mergeCell ref="T49:U49"/>
    <mergeCell ref="T50:U50"/>
    <mergeCell ref="R29:S29"/>
    <mergeCell ref="R30:S30"/>
    <mergeCell ref="R32:S32"/>
    <mergeCell ref="T23:U23"/>
    <mergeCell ref="T24:U24"/>
    <mergeCell ref="T25:U25"/>
    <mergeCell ref="T26:U26"/>
    <mergeCell ref="T27:U27"/>
    <mergeCell ref="T28:U28"/>
    <mergeCell ref="T29:U29"/>
    <mergeCell ref="T30:U30"/>
    <mergeCell ref="T32:U32"/>
    <mergeCell ref="R22:S22"/>
    <mergeCell ref="T21:U21"/>
    <mergeCell ref="T22:U22"/>
    <mergeCell ref="R23:S23"/>
    <mergeCell ref="R24:S24"/>
    <mergeCell ref="R25:S25"/>
    <mergeCell ref="R26:S26"/>
    <mergeCell ref="R27:S27"/>
    <mergeCell ref="R28:S28"/>
    <mergeCell ref="V77:W77"/>
    <mergeCell ref="V78:W78"/>
    <mergeCell ref="V79:W79"/>
    <mergeCell ref="V80:W80"/>
    <mergeCell ref="V81:W81"/>
    <mergeCell ref="V82:W82"/>
    <mergeCell ref="A72:A76"/>
    <mergeCell ref="D77:D79"/>
    <mergeCell ref="H77:H79"/>
    <mergeCell ref="D80:D82"/>
    <mergeCell ref="C77:C82"/>
    <mergeCell ref="B77:B82"/>
    <mergeCell ref="A77:A82"/>
    <mergeCell ref="H80:H82"/>
    <mergeCell ref="R76:S76"/>
    <mergeCell ref="R77:S77"/>
    <mergeCell ref="R78:S78"/>
    <mergeCell ref="R79:S79"/>
    <mergeCell ref="R80:S80"/>
    <mergeCell ref="R81:S81"/>
    <mergeCell ref="R82:S82"/>
    <mergeCell ref="R73:S73"/>
    <mergeCell ref="V75:W75"/>
    <mergeCell ref="V76:W76"/>
    <mergeCell ref="D62:D66"/>
    <mergeCell ref="D67:D71"/>
    <mergeCell ref="C62:C71"/>
    <mergeCell ref="H62:H66"/>
    <mergeCell ref="H67:H71"/>
    <mergeCell ref="B52:B61"/>
    <mergeCell ref="B62:B71"/>
    <mergeCell ref="H52:H57"/>
    <mergeCell ref="H58:H61"/>
    <mergeCell ref="C40:C61"/>
    <mergeCell ref="R6:S7"/>
    <mergeCell ref="T6:U7"/>
    <mergeCell ref="R8:S8"/>
    <mergeCell ref="T8:U8"/>
    <mergeCell ref="R9:S9"/>
    <mergeCell ref="T9:U9"/>
    <mergeCell ref="R12:S12"/>
    <mergeCell ref="T12:U12"/>
    <mergeCell ref="R11:S11"/>
    <mergeCell ref="T11:U11"/>
    <mergeCell ref="V14:W14"/>
    <mergeCell ref="V15:W15"/>
    <mergeCell ref="B27:B28"/>
    <mergeCell ref="B29:B32"/>
    <mergeCell ref="B33:B35"/>
    <mergeCell ref="R15:S15"/>
    <mergeCell ref="T14:U14"/>
    <mergeCell ref="T15:U15"/>
    <mergeCell ref="T13:U13"/>
    <mergeCell ref="R16:S16"/>
    <mergeCell ref="R33:S33"/>
    <mergeCell ref="R34:S34"/>
    <mergeCell ref="R35:S35"/>
    <mergeCell ref="T33:U33"/>
    <mergeCell ref="T34:U34"/>
    <mergeCell ref="T35:U35"/>
    <mergeCell ref="R17:S17"/>
    <mergeCell ref="R19:S19"/>
    <mergeCell ref="R20:S20"/>
    <mergeCell ref="T16:U16"/>
    <mergeCell ref="T17:U17"/>
    <mergeCell ref="T19:U19"/>
    <mergeCell ref="T20:U20"/>
    <mergeCell ref="R21:S21"/>
    <mergeCell ref="R14:S14"/>
    <mergeCell ref="V22:W22"/>
    <mergeCell ref="V23:W23"/>
    <mergeCell ref="D40:D43"/>
    <mergeCell ref="A5:B5"/>
    <mergeCell ref="A6:D6"/>
    <mergeCell ref="E6:I6"/>
    <mergeCell ref="J6:Q6"/>
    <mergeCell ref="B40:B43"/>
    <mergeCell ref="V7:W7"/>
    <mergeCell ref="V8:W8"/>
    <mergeCell ref="V9:W9"/>
    <mergeCell ref="V11:W11"/>
    <mergeCell ref="B16:B20"/>
    <mergeCell ref="D16:D20"/>
    <mergeCell ref="A8:A11"/>
    <mergeCell ref="B8:B11"/>
    <mergeCell ref="D8:D11"/>
    <mergeCell ref="A12:A15"/>
    <mergeCell ref="B12:B15"/>
    <mergeCell ref="D12:D15"/>
    <mergeCell ref="A16:A20"/>
    <mergeCell ref="V12:W12"/>
    <mergeCell ref="V13:W13"/>
    <mergeCell ref="V72:W72"/>
    <mergeCell ref="V74:W74"/>
    <mergeCell ref="V16:W16"/>
    <mergeCell ref="V17:W17"/>
    <mergeCell ref="V30:W30"/>
    <mergeCell ref="V19:W19"/>
    <mergeCell ref="V20:W20"/>
    <mergeCell ref="V21:W21"/>
    <mergeCell ref="D21:D23"/>
    <mergeCell ref="D25:D26"/>
    <mergeCell ref="D27:D28"/>
    <mergeCell ref="D29:D32"/>
    <mergeCell ref="D33:D35"/>
    <mergeCell ref="D44:D51"/>
    <mergeCell ref="H40:H43"/>
    <mergeCell ref="H44:H51"/>
    <mergeCell ref="V47:W47"/>
    <mergeCell ref="D36:D37"/>
    <mergeCell ref="H36:H37"/>
    <mergeCell ref="T36:U36"/>
    <mergeCell ref="T37:U37"/>
    <mergeCell ref="R36:S36"/>
    <mergeCell ref="R37:S37"/>
    <mergeCell ref="R38:S38"/>
    <mergeCell ref="V24:W24"/>
    <mergeCell ref="V25:W25"/>
    <mergeCell ref="V26:W26"/>
    <mergeCell ref="V27:W27"/>
    <mergeCell ref="V28:W28"/>
    <mergeCell ref="B36:B39"/>
    <mergeCell ref="A36:A39"/>
    <mergeCell ref="V41:W41"/>
    <mergeCell ref="V34:W34"/>
    <mergeCell ref="V35:W35"/>
    <mergeCell ref="V36:W36"/>
    <mergeCell ref="V37:W37"/>
    <mergeCell ref="V38:W38"/>
    <mergeCell ref="V39:W39"/>
    <mergeCell ref="V40:W40"/>
    <mergeCell ref="C8:C35"/>
    <mergeCell ref="A21:A23"/>
    <mergeCell ref="A25:A26"/>
    <mergeCell ref="A27:A28"/>
    <mergeCell ref="A29:A32"/>
    <mergeCell ref="A33:A35"/>
    <mergeCell ref="B21:B23"/>
    <mergeCell ref="B25:B26"/>
    <mergeCell ref="R13:S13"/>
    <mergeCell ref="V68:W68"/>
    <mergeCell ref="V29:W29"/>
    <mergeCell ref="V73:W73"/>
    <mergeCell ref="D58:D61"/>
    <mergeCell ref="A62:A66"/>
    <mergeCell ref="A67:A71"/>
    <mergeCell ref="D72:D74"/>
    <mergeCell ref="C72:C76"/>
    <mergeCell ref="B72:B76"/>
    <mergeCell ref="B44:B51"/>
    <mergeCell ref="D52:D57"/>
    <mergeCell ref="V54:W54"/>
    <mergeCell ref="V55:W55"/>
    <mergeCell ref="V56:W56"/>
    <mergeCell ref="V57:W57"/>
    <mergeCell ref="V49:W49"/>
    <mergeCell ref="V50:W50"/>
    <mergeCell ref="V51:W51"/>
    <mergeCell ref="V52:W52"/>
    <mergeCell ref="V32:W32"/>
    <mergeCell ref="V33:W33"/>
    <mergeCell ref="V69:W69"/>
    <mergeCell ref="V70:W70"/>
    <mergeCell ref="V71:W71"/>
    <mergeCell ref="V61:W61"/>
    <mergeCell ref="V62:W62"/>
    <mergeCell ref="V63:W63"/>
    <mergeCell ref="V64:W64"/>
    <mergeCell ref="V65:W65"/>
    <mergeCell ref="V66:W66"/>
    <mergeCell ref="V67:W67"/>
    <mergeCell ref="V43:W43"/>
    <mergeCell ref="V42:W42"/>
    <mergeCell ref="C36:C39"/>
    <mergeCell ref="V53:W53"/>
    <mergeCell ref="V44:W44"/>
    <mergeCell ref="V45:W45"/>
    <mergeCell ref="V48:W48"/>
    <mergeCell ref="V46:W46"/>
    <mergeCell ref="V58:W58"/>
    <mergeCell ref="V59:W59"/>
    <mergeCell ref="V60:W60"/>
    <mergeCell ref="R39:S39"/>
    <mergeCell ref="R40:S40"/>
    <mergeCell ref="R41:S41"/>
    <mergeCell ref="R42:S42"/>
    <mergeCell ref="R43:S43"/>
    <mergeCell ref="T38:U38"/>
    <mergeCell ref="T39:U39"/>
    <mergeCell ref="T40:U40"/>
    <mergeCell ref="T41:U41"/>
    <mergeCell ref="T42:U42"/>
    <mergeCell ref="T43:U43"/>
    <mergeCell ref="R44:S44"/>
    <mergeCell ref="R45:S45"/>
    <mergeCell ref="R46:S46"/>
    <mergeCell ref="R47:S47"/>
    <mergeCell ref="V83:W83"/>
    <mergeCell ref="V84:W84"/>
    <mergeCell ref="V85:W85"/>
    <mergeCell ref="T88:U88"/>
    <mergeCell ref="T89:U89"/>
    <mergeCell ref="T90:U90"/>
    <mergeCell ref="T91:U91"/>
    <mergeCell ref="V86:W86"/>
    <mergeCell ref="V87:W87"/>
    <mergeCell ref="V88:W88"/>
    <mergeCell ref="V89:W89"/>
    <mergeCell ref="V90:W90"/>
    <mergeCell ref="R86:S86"/>
    <mergeCell ref="R87:S87"/>
    <mergeCell ref="R92:S92"/>
    <mergeCell ref="T86:U86"/>
    <mergeCell ref="T87:U87"/>
    <mergeCell ref="T92:U92"/>
    <mergeCell ref="D87:D91"/>
    <mergeCell ref="H87:H91"/>
    <mergeCell ref="H92:H95"/>
    <mergeCell ref="D92:D95"/>
    <mergeCell ref="D83:D86"/>
    <mergeCell ref="V97:W97"/>
    <mergeCell ref="V102:W102"/>
    <mergeCell ref="V96:W96"/>
    <mergeCell ref="R97:S97"/>
    <mergeCell ref="R98:S98"/>
    <mergeCell ref="R99:S99"/>
    <mergeCell ref="R100:S100"/>
    <mergeCell ref="R101:S101"/>
    <mergeCell ref="T97:U97"/>
    <mergeCell ref="T98:U98"/>
    <mergeCell ref="T99:U99"/>
    <mergeCell ref="T100:U100"/>
    <mergeCell ref="T101:U101"/>
    <mergeCell ref="R102:S102"/>
    <mergeCell ref="T102:U102"/>
    <mergeCell ref="V106:W106"/>
    <mergeCell ref="V107:W107"/>
    <mergeCell ref="V108:W108"/>
    <mergeCell ref="V109:W109"/>
    <mergeCell ref="V99:W99"/>
    <mergeCell ref="V100:W100"/>
    <mergeCell ref="V101:W101"/>
    <mergeCell ref="V98:W98"/>
    <mergeCell ref="V103:W103"/>
    <mergeCell ref="V104:W104"/>
    <mergeCell ref="V105:W105"/>
    <mergeCell ref="R103:S103"/>
    <mergeCell ref="R104:S104"/>
    <mergeCell ref="R105:S105"/>
    <mergeCell ref="R106:S106"/>
    <mergeCell ref="R107:S107"/>
    <mergeCell ref="R108:S108"/>
    <mergeCell ref="R109:S109"/>
    <mergeCell ref="T107:U107"/>
    <mergeCell ref="T103:U103"/>
    <mergeCell ref="T104:U104"/>
    <mergeCell ref="T105:U105"/>
    <mergeCell ref="T106:U106"/>
    <mergeCell ref="T108:U108"/>
    <mergeCell ref="T109:U109"/>
    <mergeCell ref="R117:S117"/>
    <mergeCell ref="R118:S118"/>
    <mergeCell ref="R119:S119"/>
    <mergeCell ref="R112:S112"/>
    <mergeCell ref="R120:S120"/>
    <mergeCell ref="R121:S121"/>
    <mergeCell ref="T110:U110"/>
    <mergeCell ref="T111:U111"/>
    <mergeCell ref="T113:U113"/>
    <mergeCell ref="T114:U114"/>
    <mergeCell ref="V113:W113"/>
    <mergeCell ref="V114:W114"/>
    <mergeCell ref="V115:W115"/>
    <mergeCell ref="V116:W116"/>
    <mergeCell ref="V117:W117"/>
    <mergeCell ref="V118:W118"/>
    <mergeCell ref="V119:W119"/>
    <mergeCell ref="V112:W112"/>
    <mergeCell ref="T115:U115"/>
    <mergeCell ref="T116:U116"/>
    <mergeCell ref="T117:U117"/>
    <mergeCell ref="T118:U118"/>
    <mergeCell ref="T119:U119"/>
    <mergeCell ref="C132:C141"/>
    <mergeCell ref="B132:B141"/>
    <mergeCell ref="R123:S123"/>
    <mergeCell ref="R124:S124"/>
    <mergeCell ref="T122:U122"/>
    <mergeCell ref="T123:U123"/>
    <mergeCell ref="T124:U124"/>
    <mergeCell ref="D110:D124"/>
    <mergeCell ref="C110:C124"/>
    <mergeCell ref="B110:B124"/>
    <mergeCell ref="T112:U112"/>
    <mergeCell ref="T132:U132"/>
    <mergeCell ref="C125:C126"/>
    <mergeCell ref="B125:B126"/>
    <mergeCell ref="R138:S138"/>
    <mergeCell ref="R139:S139"/>
    <mergeCell ref="T120:U120"/>
    <mergeCell ref="T121:U121"/>
    <mergeCell ref="R110:S110"/>
    <mergeCell ref="R111:S111"/>
    <mergeCell ref="R113:S113"/>
    <mergeCell ref="R114:S114"/>
    <mergeCell ref="R115:S115"/>
    <mergeCell ref="R116:S116"/>
    <mergeCell ref="A125:A126"/>
    <mergeCell ref="A110:A124"/>
    <mergeCell ref="V152:W152"/>
    <mergeCell ref="V133:W133"/>
    <mergeCell ref="V134:W134"/>
    <mergeCell ref="V135:W135"/>
    <mergeCell ref="V137:W137"/>
    <mergeCell ref="V138:W138"/>
    <mergeCell ref="V139:W139"/>
    <mergeCell ref="V140:W140"/>
    <mergeCell ref="A138:A141"/>
    <mergeCell ref="T133:U133"/>
    <mergeCell ref="T134:U134"/>
    <mergeCell ref="T135:U135"/>
    <mergeCell ref="T136:U136"/>
    <mergeCell ref="T137:U137"/>
    <mergeCell ref="T138:U138"/>
    <mergeCell ref="T139:U139"/>
    <mergeCell ref="T140:U140"/>
    <mergeCell ref="T141:U141"/>
    <mergeCell ref="R133:S133"/>
    <mergeCell ref="R134:S134"/>
    <mergeCell ref="R136:S136"/>
    <mergeCell ref="R137:S137"/>
    <mergeCell ref="R150:S150"/>
    <mergeCell ref="R151:S151"/>
    <mergeCell ref="V144:W144"/>
    <mergeCell ref="V141:W141"/>
    <mergeCell ref="V142:W142"/>
    <mergeCell ref="V143:W143"/>
    <mergeCell ref="V145:W145"/>
    <mergeCell ref="V146:W146"/>
    <mergeCell ref="V150:W150"/>
    <mergeCell ref="V151:W151"/>
    <mergeCell ref="T142:U142"/>
    <mergeCell ref="T143:U143"/>
    <mergeCell ref="T145:U145"/>
    <mergeCell ref="T146:U146"/>
    <mergeCell ref="T150:U150"/>
    <mergeCell ref="T151:U151"/>
    <mergeCell ref="R141:S141"/>
    <mergeCell ref="V148:W148"/>
    <mergeCell ref="V157:W157"/>
    <mergeCell ref="V158:W158"/>
    <mergeCell ref="V159:W159"/>
    <mergeCell ref="V160:W160"/>
    <mergeCell ref="V161:W161"/>
    <mergeCell ref="V162:W162"/>
    <mergeCell ref="V163:W163"/>
    <mergeCell ref="A40:A43"/>
    <mergeCell ref="A44:A49"/>
    <mergeCell ref="D152:D163"/>
    <mergeCell ref="C142:C163"/>
    <mergeCell ref="B142:B163"/>
    <mergeCell ref="A152:A163"/>
    <mergeCell ref="H152:H163"/>
    <mergeCell ref="H72:H74"/>
    <mergeCell ref="H110:H124"/>
    <mergeCell ref="H132:H134"/>
    <mergeCell ref="H135:H137"/>
    <mergeCell ref="H138:H141"/>
    <mergeCell ref="H142:H144"/>
    <mergeCell ref="V153:W153"/>
    <mergeCell ref="V154:W154"/>
    <mergeCell ref="V155:W155"/>
    <mergeCell ref="V156:W156"/>
    <mergeCell ref="A1:B4"/>
    <mergeCell ref="C4:W4"/>
    <mergeCell ref="C1:W3"/>
    <mergeCell ref="V6:X6"/>
    <mergeCell ref="E5:W5"/>
    <mergeCell ref="D145:D149"/>
    <mergeCell ref="V147:W147"/>
    <mergeCell ref="V149:W149"/>
    <mergeCell ref="D127:D128"/>
    <mergeCell ref="D129:D131"/>
    <mergeCell ref="V128:W128"/>
    <mergeCell ref="V130:W130"/>
    <mergeCell ref="V131:W131"/>
    <mergeCell ref="R142:S142"/>
    <mergeCell ref="R143:S143"/>
    <mergeCell ref="R145:S145"/>
    <mergeCell ref="R146:S146"/>
    <mergeCell ref="V136:W136"/>
    <mergeCell ref="R140:S140"/>
    <mergeCell ref="D142:D144"/>
    <mergeCell ref="D132:D134"/>
    <mergeCell ref="D135:D137"/>
    <mergeCell ref="V110:W110"/>
    <mergeCell ref="V111:W111"/>
  </mergeCells>
  <conditionalFormatting sqref="Q8:R10 T8:T10 V77 R83:R85 T12:T85 Q10:Q11 Q12:R82 Q83:Q163">
    <cfRule type="containsText" dxfId="1" priority="1" operator="containsText" text="No significativo">
      <formula>NOT(ISERROR(SEARCH(("No significativo"),(Q8))))</formula>
    </cfRule>
    <cfRule type="containsText" dxfId="0" priority="2" operator="containsText" text="Significativo">
      <formula>NOT(ISERROR(SEARCH(("Significativo"),(Q8))))</formula>
    </cfRule>
  </conditionalFormatting>
  <printOptions horizontalCentered="1" verticalCentered="1"/>
  <pageMargins left="0" right="0" top="0" bottom="0" header="0" footer="0"/>
  <pageSetup scale="26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'ListadoAIA '!$C$3:$C$35</xm:f>
          </x14:formula1>
          <xm:sqref>F502:F541</xm:sqref>
        </x14:dataValidation>
        <x14:dataValidation type="list" allowBlank="1" showInputMessage="1" showErrorMessage="1">
          <x14:formula1>
            <xm:f>'ListadoAIA '!$L$3:$L$4</xm:f>
          </x14:formula1>
          <xm:sqref>Y86:AD97 Y99:AD626 G8:G707 Y8:AD39</xm:sqref>
        </x14:dataValidation>
        <x14:dataValidation type="list" allowBlank="1" showErrorMessage="1">
          <x14:formula1>
            <xm:f>'ListadoAIA '!$D$3:$D$5</xm:f>
          </x14:formula1>
          <xm:sqref>H164:H521 H108 H142 H138 H135 H83 H110 H8:H72 H152 H150 H145 H75:H80 H103 H96:H97 H125:H132</xm:sqref>
        </x14:dataValidation>
        <x14:dataValidation type="list" allowBlank="1" showErrorMessage="1">
          <x14:formula1>
            <xm:f>'ListadoAIA '!$A$3:$A$6</xm:f>
          </x14:formula1>
          <xm:sqref>A164:A1048576 A87 A92 A103 A96:A97 A110 A132 A135 A138 A142 A145 A150 A152 A108 A44 A50:A83 A8:A40 A1 A5:A6</xm:sqref>
        </x14:dataValidation>
        <x14:dataValidation type="list" allowBlank="1" showInputMessage="1" showErrorMessage="1">
          <x14:formula1>
            <xm:f>'ListadoAIA '!$J$3:$J$4</xm:f>
          </x14:formula1>
          <xm:sqref>M122:N122 N8:N121 N123:N163</xm:sqref>
        </x14:dataValidation>
        <x14:dataValidation type="list" allowBlank="1" showErrorMessage="1">
          <x14:formula1>
            <xm:f>'ListadoAIA '!$B$3:$B$59</xm:f>
          </x14:formula1>
          <xm:sqref>E8:E124 E132:E1048576 E127:E129 E6</xm:sqref>
        </x14:dataValidation>
        <x14:dataValidation type="list" allowBlank="1" showErrorMessage="1">
          <x14:formula1>
            <xm:f>'ListadoAIA '!$B$3:$B$68</xm:f>
          </x14:formula1>
          <xm:sqref>E130:E131</xm:sqref>
        </x14:dataValidation>
        <x14:dataValidation type="list" allowBlank="1" showInputMessage="1" showErrorMessage="1">
          <x14:formula1>
            <xm:f>'ListadoAIA '!$G$3:$G$5</xm:f>
          </x14:formula1>
          <xm:sqref>K8:K163</xm:sqref>
        </x14:dataValidation>
        <x14:dataValidation type="list" allowBlank="1" showInputMessage="1" showErrorMessage="1">
          <x14:formula1>
            <xm:f>'ListadoAIA '!$K$3:$K$5</xm:f>
          </x14:formula1>
          <xm:sqref>O8:O163</xm:sqref>
        </x14:dataValidation>
        <x14:dataValidation type="list" allowBlank="1" showInputMessage="1" showErrorMessage="1">
          <x14:formula1>
            <xm:f>'ListadoAIA '!$E$3:$E$25</xm:f>
          </x14:formula1>
          <xm:sqref>I8:I411</xm:sqref>
        </x14:dataValidation>
        <x14:dataValidation type="list" allowBlank="1" showInputMessage="1" showErrorMessage="1">
          <x14:formula1>
            <xm:f>'ListadoAIA '!$H$3:$H$5</xm:f>
          </x14:formula1>
          <xm:sqref>L8:L331</xm:sqref>
        </x14:dataValidation>
        <x14:dataValidation type="list" allowBlank="1" showInputMessage="1" showErrorMessage="1">
          <x14:formula1>
            <xm:f>'ListadoAIA '!$I$3:$I$5</xm:f>
          </x14:formula1>
          <xm:sqref>M8:M461</xm:sqref>
        </x14:dataValidation>
        <x14:dataValidation type="list" allowBlank="1" showInputMessage="1" showErrorMessage="1">
          <x14:formula1>
            <xm:f>'ListadoAIA '!$F$3:$F$4</xm:f>
          </x14:formula1>
          <xm:sqref>J8:J359</xm:sqref>
        </x14:dataValidation>
        <x14:dataValidation type="list" allowBlank="1" showInputMessage="1" showErrorMessage="1">
          <x14:formula1>
            <xm:f>'ListadoAIA '!$C$3:$C$44</xm:f>
          </x14:formula1>
          <xm:sqref>F8:F501</xm:sqref>
        </x14:dataValidation>
        <x14:dataValidation type="list" allowBlank="1" showInputMessage="1" showErrorMessage="1">
          <x14:formula1>
            <xm:f>'ListadoAIA '!$B$3:$B$64</xm:f>
          </x14:formula1>
          <xm:sqref>E125:E126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8"/>
  <sheetViews>
    <sheetView showGridLines="0" topLeftCell="A23" workbookViewId="0">
      <selection activeCell="F67" sqref="F67"/>
    </sheetView>
  </sheetViews>
  <sheetFormatPr baseColWidth="10" defaultColWidth="14.42578125" defaultRowHeight="15" customHeight="1" x14ac:dyDescent="0.2"/>
  <cols>
    <col min="1" max="1" width="38.140625" customWidth="1"/>
    <col min="2" max="2" width="28.5703125" customWidth="1"/>
    <col min="3" max="3" width="10.7109375" customWidth="1"/>
    <col min="4" max="4" width="59.85546875" customWidth="1"/>
    <col min="5" max="26" width="10.7109375" customWidth="1"/>
  </cols>
  <sheetData>
    <row r="1" spans="1:26" s="353" customFormat="1" ht="15" customHeight="1" x14ac:dyDescent="0.2">
      <c r="A1" s="611" t="s">
        <v>390</v>
      </c>
      <c r="B1" s="611"/>
      <c r="C1" s="611"/>
      <c r="D1" s="611"/>
    </row>
    <row r="2" spans="1:26" s="353" customFormat="1" ht="21.6" customHeight="1" x14ac:dyDescent="0.2">
      <c r="A2" s="612" t="s">
        <v>392</v>
      </c>
      <c r="B2" s="613"/>
      <c r="C2" s="613"/>
      <c r="D2" s="613"/>
    </row>
    <row r="3" spans="1:26" s="353" customFormat="1" ht="48" customHeight="1" x14ac:dyDescent="0.2">
      <c r="A3" s="356" t="s">
        <v>387</v>
      </c>
      <c r="B3" s="614" t="s">
        <v>386</v>
      </c>
      <c r="C3" s="615"/>
      <c r="D3" s="616"/>
    </row>
    <row r="4" spans="1:26" s="353" customFormat="1" ht="17.100000000000001" customHeight="1" x14ac:dyDescent="0.2">
      <c r="A4" s="355" t="s">
        <v>383</v>
      </c>
      <c r="B4" s="617" t="s">
        <v>391</v>
      </c>
      <c r="C4" s="618"/>
      <c r="D4" s="619"/>
    </row>
    <row r="5" spans="1:26" s="353" customFormat="1" ht="66" customHeight="1" x14ac:dyDescent="0.2">
      <c r="A5" s="355" t="s">
        <v>384</v>
      </c>
      <c r="B5" s="620" t="s">
        <v>388</v>
      </c>
      <c r="C5" s="621"/>
      <c r="D5" s="622"/>
    </row>
    <row r="6" spans="1:26" s="353" customFormat="1" ht="15" customHeight="1" x14ac:dyDescent="0.2">
      <c r="A6" s="355" t="s">
        <v>385</v>
      </c>
      <c r="B6" s="608" t="s">
        <v>389</v>
      </c>
      <c r="C6" s="609"/>
      <c r="D6" s="610"/>
    </row>
    <row r="7" spans="1:26" s="353" customFormat="1" ht="15" customHeight="1" x14ac:dyDescent="0.2">
      <c r="A7" s="354"/>
    </row>
    <row r="8" spans="1:26" ht="14.25" x14ac:dyDescent="0.2">
      <c r="A8" s="654" t="s">
        <v>380</v>
      </c>
      <c r="B8" s="654"/>
      <c r="C8" s="654"/>
      <c r="D8" s="654"/>
    </row>
    <row r="9" spans="1:26" ht="12.75" x14ac:dyDescent="0.2">
      <c r="A9" s="655" t="s">
        <v>67</v>
      </c>
      <c r="B9" s="655"/>
      <c r="C9" s="655"/>
      <c r="D9" s="655"/>
    </row>
    <row r="10" spans="1:26" ht="13.5" thickBot="1" x14ac:dyDescent="0.25">
      <c r="A10" s="656"/>
      <c r="B10" s="656"/>
      <c r="C10" s="656"/>
      <c r="D10" s="656"/>
    </row>
    <row r="11" spans="1:26" ht="14.25" x14ac:dyDescent="0.2">
      <c r="A11" s="3" t="s">
        <v>68</v>
      </c>
      <c r="B11" s="623" t="s">
        <v>69</v>
      </c>
      <c r="C11" s="624"/>
      <c r="D11" s="625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x14ac:dyDescent="0.2">
      <c r="A12" s="5" t="s">
        <v>70</v>
      </c>
      <c r="B12" s="626" t="s">
        <v>71</v>
      </c>
      <c r="C12" s="627"/>
      <c r="D12" s="628"/>
      <c r="E12" s="4"/>
      <c r="F12" s="4"/>
    </row>
    <row r="13" spans="1:26" ht="12.75" x14ac:dyDescent="0.2">
      <c r="A13" s="647" t="s">
        <v>72</v>
      </c>
      <c r="B13" s="626" t="s">
        <v>73</v>
      </c>
      <c r="C13" s="627"/>
      <c r="D13" s="628"/>
      <c r="E13" s="4"/>
      <c r="F13" s="4"/>
    </row>
    <row r="14" spans="1:26" ht="12.75" x14ac:dyDescent="0.2">
      <c r="A14" s="648"/>
      <c r="B14" s="626" t="s">
        <v>74</v>
      </c>
      <c r="C14" s="627"/>
      <c r="D14" s="628"/>
      <c r="E14" s="4"/>
      <c r="F14" s="4"/>
    </row>
    <row r="15" spans="1:26" ht="12.75" x14ac:dyDescent="0.2">
      <c r="A15" s="648"/>
      <c r="B15" s="626" t="s">
        <v>75</v>
      </c>
      <c r="C15" s="627"/>
      <c r="D15" s="628"/>
      <c r="E15" s="4"/>
      <c r="F15" s="4"/>
    </row>
    <row r="16" spans="1:26" ht="12.75" x14ac:dyDescent="0.2">
      <c r="A16" s="649"/>
      <c r="B16" s="626" t="s">
        <v>76</v>
      </c>
      <c r="C16" s="627"/>
      <c r="D16" s="628"/>
      <c r="E16" s="4"/>
      <c r="F16" s="4"/>
    </row>
    <row r="17" spans="1:6" ht="14.25" x14ac:dyDescent="0.2">
      <c r="A17" s="6" t="s">
        <v>77</v>
      </c>
      <c r="B17" s="629" t="s">
        <v>78</v>
      </c>
      <c r="C17" s="630"/>
      <c r="D17" s="631"/>
      <c r="E17" s="4"/>
      <c r="F17" s="4"/>
    </row>
    <row r="18" spans="1:6" ht="14.25" x14ac:dyDescent="0.2">
      <c r="A18" s="2"/>
    </row>
    <row r="19" spans="1:6" ht="14.25" x14ac:dyDescent="0.2">
      <c r="A19" s="1" t="s">
        <v>381</v>
      </c>
    </row>
    <row r="20" spans="1:6" ht="14.25" x14ac:dyDescent="0.2">
      <c r="A20" s="2"/>
    </row>
    <row r="21" spans="1:6" ht="12.75" x14ac:dyDescent="0.2">
      <c r="A21" s="650" t="s">
        <v>79</v>
      </c>
      <c r="B21" s="632" t="s">
        <v>80</v>
      </c>
      <c r="C21" s="633"/>
      <c r="D21" s="634"/>
    </row>
    <row r="22" spans="1:6" ht="12.75" x14ac:dyDescent="0.2">
      <c r="A22" s="646"/>
      <c r="B22" s="635" t="s">
        <v>81</v>
      </c>
      <c r="C22" s="636"/>
      <c r="D22" s="637"/>
    </row>
    <row r="23" spans="1:6" ht="12.75" x14ac:dyDescent="0.2">
      <c r="A23" s="644"/>
      <c r="B23" s="638" t="s">
        <v>82</v>
      </c>
      <c r="C23" s="639"/>
      <c r="D23" s="640"/>
    </row>
    <row r="24" spans="1:6" ht="12.75" x14ac:dyDescent="0.2">
      <c r="A24" s="643" t="s">
        <v>83</v>
      </c>
      <c r="B24" s="641" t="s">
        <v>84</v>
      </c>
      <c r="C24" s="633"/>
      <c r="D24" s="634"/>
    </row>
    <row r="25" spans="1:6" ht="14.25" x14ac:dyDescent="0.2">
      <c r="A25" s="646"/>
      <c r="B25" s="642"/>
      <c r="C25" s="636"/>
      <c r="D25" s="637"/>
    </row>
    <row r="26" spans="1:6" ht="14.25" x14ac:dyDescent="0.2">
      <c r="A26" s="646"/>
      <c r="B26" s="7" t="s">
        <v>85</v>
      </c>
      <c r="C26" s="8" t="s">
        <v>86</v>
      </c>
      <c r="D26" s="9" t="s">
        <v>87</v>
      </c>
    </row>
    <row r="27" spans="1:6" ht="14.25" x14ac:dyDescent="0.2">
      <c r="A27" s="646"/>
      <c r="B27" s="10" t="s">
        <v>88</v>
      </c>
      <c r="C27" s="11">
        <v>1</v>
      </c>
      <c r="D27" s="12" t="s">
        <v>89</v>
      </c>
    </row>
    <row r="28" spans="1:6" ht="14.25" x14ac:dyDescent="0.2">
      <c r="A28" s="646"/>
      <c r="B28" s="10" t="s">
        <v>90</v>
      </c>
      <c r="C28" s="11">
        <v>3</v>
      </c>
      <c r="D28" s="12" t="s">
        <v>91</v>
      </c>
    </row>
    <row r="29" spans="1:6" ht="14.25" x14ac:dyDescent="0.2">
      <c r="A29" s="644"/>
      <c r="B29" s="13" t="s">
        <v>92</v>
      </c>
      <c r="C29" s="14">
        <v>5</v>
      </c>
      <c r="D29" s="15" t="s">
        <v>93</v>
      </c>
    </row>
    <row r="30" spans="1:6" ht="12.75" x14ac:dyDescent="0.2">
      <c r="A30" s="651" t="s">
        <v>94</v>
      </c>
      <c r="B30" s="632" t="s">
        <v>95</v>
      </c>
      <c r="C30" s="633"/>
      <c r="D30" s="634"/>
    </row>
    <row r="31" spans="1:6" ht="14.25" x14ac:dyDescent="0.2">
      <c r="A31" s="652"/>
      <c r="B31" s="642"/>
      <c r="C31" s="636"/>
      <c r="D31" s="637"/>
    </row>
    <row r="32" spans="1:6" ht="14.25" x14ac:dyDescent="0.2">
      <c r="A32" s="652"/>
      <c r="B32" s="7" t="s">
        <v>85</v>
      </c>
      <c r="C32" s="8" t="s">
        <v>86</v>
      </c>
      <c r="D32" s="9" t="s">
        <v>87</v>
      </c>
    </row>
    <row r="33" spans="1:4" ht="14.25" x14ac:dyDescent="0.2">
      <c r="A33" s="652"/>
      <c r="B33" s="10" t="s">
        <v>88</v>
      </c>
      <c r="C33" s="11">
        <v>1</v>
      </c>
      <c r="D33" s="12" t="s">
        <v>96</v>
      </c>
    </row>
    <row r="34" spans="1:4" ht="14.25" x14ac:dyDescent="0.2">
      <c r="A34" s="652"/>
      <c r="B34" s="10" t="s">
        <v>90</v>
      </c>
      <c r="C34" s="11">
        <v>3</v>
      </c>
      <c r="D34" s="12" t="s">
        <v>97</v>
      </c>
    </row>
    <row r="35" spans="1:4" ht="14.25" x14ac:dyDescent="0.2">
      <c r="A35" s="653"/>
      <c r="B35" s="13" t="s">
        <v>92</v>
      </c>
      <c r="C35" s="14">
        <v>5</v>
      </c>
      <c r="D35" s="15" t="s">
        <v>98</v>
      </c>
    </row>
    <row r="36" spans="1:4" ht="12.75" x14ac:dyDescent="0.2">
      <c r="A36" s="651" t="s">
        <v>99</v>
      </c>
      <c r="B36" s="632" t="s">
        <v>100</v>
      </c>
      <c r="C36" s="633"/>
      <c r="D36" s="634"/>
    </row>
    <row r="37" spans="1:4" ht="14.25" x14ac:dyDescent="0.2">
      <c r="A37" s="652"/>
      <c r="B37" s="642"/>
      <c r="C37" s="636"/>
      <c r="D37" s="637"/>
    </row>
    <row r="38" spans="1:4" ht="14.25" x14ac:dyDescent="0.2">
      <c r="A38" s="652"/>
      <c r="B38" s="7" t="s">
        <v>85</v>
      </c>
      <c r="C38" s="8" t="s">
        <v>86</v>
      </c>
      <c r="D38" s="9" t="s">
        <v>87</v>
      </c>
    </row>
    <row r="39" spans="1:4" ht="14.25" x14ac:dyDescent="0.2">
      <c r="A39" s="652"/>
      <c r="B39" s="10" t="s">
        <v>88</v>
      </c>
      <c r="C39" s="11">
        <v>1</v>
      </c>
      <c r="D39" s="12" t="s">
        <v>101</v>
      </c>
    </row>
    <row r="40" spans="1:4" ht="24.75" customHeight="1" x14ac:dyDescent="0.2">
      <c r="A40" s="652"/>
      <c r="B40" s="10" t="s">
        <v>90</v>
      </c>
      <c r="C40" s="11">
        <v>3</v>
      </c>
      <c r="D40" s="12" t="s">
        <v>102</v>
      </c>
    </row>
    <row r="41" spans="1:4" ht="14.25" x14ac:dyDescent="0.2">
      <c r="A41" s="653"/>
      <c r="B41" s="13" t="s">
        <v>92</v>
      </c>
      <c r="C41" s="14">
        <v>5</v>
      </c>
      <c r="D41" s="15" t="s">
        <v>103</v>
      </c>
    </row>
    <row r="42" spans="1:4" ht="12.75" x14ac:dyDescent="0.2">
      <c r="A42" s="651" t="s">
        <v>104</v>
      </c>
      <c r="B42" s="632" t="s">
        <v>105</v>
      </c>
      <c r="C42" s="633"/>
      <c r="D42" s="634"/>
    </row>
    <row r="43" spans="1:4" ht="14.25" x14ac:dyDescent="0.2">
      <c r="A43" s="652"/>
      <c r="B43" s="642"/>
      <c r="C43" s="636"/>
      <c r="D43" s="637"/>
    </row>
    <row r="44" spans="1:4" ht="14.25" x14ac:dyDescent="0.2">
      <c r="A44" s="652"/>
      <c r="B44" s="7" t="s">
        <v>85</v>
      </c>
      <c r="C44" s="8" t="s">
        <v>86</v>
      </c>
      <c r="D44" s="9" t="s">
        <v>87</v>
      </c>
    </row>
    <row r="45" spans="1:4" ht="14.25" x14ac:dyDescent="0.2">
      <c r="A45" s="652"/>
      <c r="B45" s="10" t="s">
        <v>106</v>
      </c>
      <c r="C45" s="11">
        <v>1</v>
      </c>
      <c r="D45" s="12" t="s">
        <v>107</v>
      </c>
    </row>
    <row r="46" spans="1:4" ht="14.25" x14ac:dyDescent="0.2">
      <c r="A46" s="653"/>
      <c r="B46" s="13" t="s">
        <v>108</v>
      </c>
      <c r="C46" s="14">
        <v>5</v>
      </c>
      <c r="D46" s="15" t="s">
        <v>109</v>
      </c>
    </row>
    <row r="47" spans="1:4" ht="12.75" x14ac:dyDescent="0.2">
      <c r="A47" s="651" t="s">
        <v>327</v>
      </c>
      <c r="B47" s="660" t="s">
        <v>110</v>
      </c>
      <c r="C47" s="633"/>
      <c r="D47" s="634"/>
    </row>
    <row r="48" spans="1:4" ht="14.25" x14ac:dyDescent="0.2">
      <c r="A48" s="652"/>
      <c r="B48" s="642"/>
      <c r="C48" s="636"/>
      <c r="D48" s="637"/>
    </row>
    <row r="49" spans="1:4" ht="14.25" x14ac:dyDescent="0.2">
      <c r="A49" s="652"/>
      <c r="B49" s="7" t="s">
        <v>85</v>
      </c>
      <c r="C49" s="8" t="s">
        <v>86</v>
      </c>
      <c r="D49" s="9" t="s">
        <v>87</v>
      </c>
    </row>
    <row r="50" spans="1:4" ht="28.5" x14ac:dyDescent="0.2">
      <c r="A50" s="652"/>
      <c r="B50" s="10" t="s">
        <v>88</v>
      </c>
      <c r="C50" s="11">
        <v>1</v>
      </c>
      <c r="D50" s="16" t="s">
        <v>111</v>
      </c>
    </row>
    <row r="51" spans="1:4" ht="28.5" x14ac:dyDescent="0.2">
      <c r="A51" s="652"/>
      <c r="B51" s="10" t="s">
        <v>90</v>
      </c>
      <c r="C51" s="11">
        <v>3</v>
      </c>
      <c r="D51" s="16" t="s">
        <v>112</v>
      </c>
    </row>
    <row r="52" spans="1:4" ht="28.5" x14ac:dyDescent="0.2">
      <c r="A52" s="653"/>
      <c r="B52" s="13" t="s">
        <v>92</v>
      </c>
      <c r="C52" s="14">
        <v>5</v>
      </c>
      <c r="D52" s="17" t="s">
        <v>113</v>
      </c>
    </row>
    <row r="53" spans="1:4" ht="12.75" x14ac:dyDescent="0.2">
      <c r="A53" s="643" t="s">
        <v>114</v>
      </c>
      <c r="B53" s="661" t="s">
        <v>115</v>
      </c>
      <c r="C53" s="636"/>
      <c r="D53" s="637"/>
    </row>
    <row r="54" spans="1:4" ht="12.75" x14ac:dyDescent="0.2">
      <c r="A54" s="644"/>
      <c r="B54" s="645" t="s">
        <v>116</v>
      </c>
      <c r="C54" s="639"/>
      <c r="D54" s="640"/>
    </row>
    <row r="55" spans="1:4" ht="12.75" x14ac:dyDescent="0.2">
      <c r="A55" s="643" t="s">
        <v>117</v>
      </c>
      <c r="B55" s="632" t="s">
        <v>118</v>
      </c>
      <c r="C55" s="633"/>
      <c r="D55" s="634"/>
    </row>
    <row r="56" spans="1:4" ht="14.25" x14ac:dyDescent="0.2">
      <c r="A56" s="646"/>
      <c r="B56" s="642"/>
      <c r="C56" s="636"/>
      <c r="D56" s="637"/>
    </row>
    <row r="57" spans="1:4" ht="12.75" x14ac:dyDescent="0.2">
      <c r="A57" s="646"/>
      <c r="B57" s="662" t="s">
        <v>119</v>
      </c>
      <c r="C57" s="634"/>
      <c r="D57" s="18"/>
    </row>
    <row r="58" spans="1:4" ht="14.25" x14ac:dyDescent="0.2">
      <c r="A58" s="646"/>
      <c r="B58" s="19" t="s">
        <v>120</v>
      </c>
      <c r="C58" s="20" t="s">
        <v>121</v>
      </c>
      <c r="D58" s="18"/>
    </row>
    <row r="59" spans="1:4" ht="28.5" x14ac:dyDescent="0.2">
      <c r="A59" s="644"/>
      <c r="B59" s="21" t="s">
        <v>122</v>
      </c>
      <c r="C59" s="22" t="s">
        <v>123</v>
      </c>
      <c r="D59" s="23"/>
    </row>
    <row r="60" spans="1:4" ht="14.25" x14ac:dyDescent="0.2">
      <c r="A60" s="2"/>
    </row>
    <row r="61" spans="1:4" ht="14.25" x14ac:dyDescent="0.2">
      <c r="A61" s="1" t="s">
        <v>382</v>
      </c>
    </row>
    <row r="62" spans="1:4" ht="12.75" x14ac:dyDescent="0.2">
      <c r="A62" s="659" t="s">
        <v>124</v>
      </c>
      <c r="B62" s="636"/>
      <c r="C62" s="636"/>
      <c r="D62" s="636"/>
    </row>
    <row r="63" spans="1:4" ht="14.25" x14ac:dyDescent="0.2">
      <c r="A63" s="2"/>
    </row>
    <row r="64" spans="1:4" ht="29.45" customHeight="1" x14ac:dyDescent="0.2">
      <c r="A64" s="357" t="s">
        <v>17</v>
      </c>
      <c r="B64" s="657" t="s">
        <v>393</v>
      </c>
      <c r="C64" s="627"/>
      <c r="D64" s="658"/>
    </row>
    <row r="65" spans="1:4" ht="30.95" customHeight="1" x14ac:dyDescent="0.2">
      <c r="A65" s="358" t="s">
        <v>357</v>
      </c>
      <c r="B65" s="657" t="s">
        <v>394</v>
      </c>
      <c r="C65" s="627"/>
      <c r="D65" s="658"/>
    </row>
    <row r="66" spans="1:4" s="353" customFormat="1" ht="14.25" x14ac:dyDescent="0.2">
      <c r="A66" s="2"/>
    </row>
    <row r="67" spans="1:4" ht="14.25" x14ac:dyDescent="0.2">
      <c r="A67" s="1" t="s">
        <v>395</v>
      </c>
    </row>
    <row r="68" spans="1:4" ht="44.1" customHeight="1" x14ac:dyDescent="0.2">
      <c r="A68" s="659" t="s">
        <v>125</v>
      </c>
      <c r="B68" s="636"/>
      <c r="C68" s="636"/>
      <c r="D68" s="636"/>
    </row>
  </sheetData>
  <mergeCells count="46">
    <mergeCell ref="A8:D8"/>
    <mergeCell ref="A9:D10"/>
    <mergeCell ref="B65:D65"/>
    <mergeCell ref="A68:D68"/>
    <mergeCell ref="B36:D36"/>
    <mergeCell ref="B37:D37"/>
    <mergeCell ref="B42:D42"/>
    <mergeCell ref="B43:D43"/>
    <mergeCell ref="B47:D47"/>
    <mergeCell ref="B48:D48"/>
    <mergeCell ref="B53:D53"/>
    <mergeCell ref="B55:D55"/>
    <mergeCell ref="B56:D56"/>
    <mergeCell ref="B57:C57"/>
    <mergeCell ref="A62:D62"/>
    <mergeCell ref="B64:D64"/>
    <mergeCell ref="A55:A59"/>
    <mergeCell ref="A13:A16"/>
    <mergeCell ref="A21:A23"/>
    <mergeCell ref="A24:A29"/>
    <mergeCell ref="A30:A35"/>
    <mergeCell ref="A36:A41"/>
    <mergeCell ref="A42:A46"/>
    <mergeCell ref="A47:A52"/>
    <mergeCell ref="B24:D24"/>
    <mergeCell ref="B25:D25"/>
    <mergeCell ref="B30:D30"/>
    <mergeCell ref="B31:D31"/>
    <mergeCell ref="A53:A54"/>
    <mergeCell ref="B54:D54"/>
    <mergeCell ref="B16:D16"/>
    <mergeCell ref="B17:D17"/>
    <mergeCell ref="B21:D21"/>
    <mergeCell ref="B22:D22"/>
    <mergeCell ref="B23:D23"/>
    <mergeCell ref="B11:D11"/>
    <mergeCell ref="B12:D12"/>
    <mergeCell ref="B13:D13"/>
    <mergeCell ref="B14:D14"/>
    <mergeCell ref="B15:D15"/>
    <mergeCell ref="B6:D6"/>
    <mergeCell ref="A1:D1"/>
    <mergeCell ref="A2:D2"/>
    <mergeCell ref="B3:D3"/>
    <mergeCell ref="B4:D4"/>
    <mergeCell ref="B5:D5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showGridLines="0" topLeftCell="C1" workbookViewId="0">
      <selection activeCell="D62" sqref="D62"/>
    </sheetView>
  </sheetViews>
  <sheetFormatPr baseColWidth="10" defaultColWidth="14.42578125" defaultRowHeight="26.45" customHeight="1" x14ac:dyDescent="0.2"/>
  <cols>
    <col min="1" max="1" width="18.7109375" style="30" customWidth="1"/>
    <col min="2" max="2" width="24.5703125" style="30" customWidth="1"/>
    <col min="3" max="3" width="37.28515625" style="30" customWidth="1"/>
    <col min="4" max="5" width="17.85546875" style="30" customWidth="1"/>
    <col min="6" max="6" width="10.7109375" style="30" customWidth="1"/>
    <col min="7" max="7" width="12.5703125" style="30" customWidth="1"/>
    <col min="8" max="9" width="10.7109375" style="30" customWidth="1"/>
    <col min="10" max="10" width="15.42578125" style="30" customWidth="1"/>
    <col min="11" max="11" width="20" style="30" customWidth="1"/>
    <col min="12" max="26" width="10.7109375" style="30" customWidth="1"/>
    <col min="27" max="16384" width="14.42578125" style="30"/>
  </cols>
  <sheetData>
    <row r="1" spans="1:12" ht="26.45" customHeight="1" x14ac:dyDescent="0.2">
      <c r="B1" s="31"/>
      <c r="C1" s="31"/>
      <c r="F1" s="663" t="s">
        <v>4</v>
      </c>
      <c r="G1" s="664"/>
      <c r="H1" s="664"/>
      <c r="I1" s="664"/>
      <c r="J1" s="664"/>
      <c r="K1" s="665"/>
    </row>
    <row r="2" spans="1:12" ht="26.45" customHeight="1" x14ac:dyDescent="0.2">
      <c r="A2" s="299" t="s">
        <v>6</v>
      </c>
      <c r="B2" s="300" t="s">
        <v>126</v>
      </c>
      <c r="C2" s="300" t="s">
        <v>8</v>
      </c>
      <c r="D2" s="301" t="s">
        <v>9</v>
      </c>
      <c r="E2" s="302" t="s">
        <v>10</v>
      </c>
      <c r="F2" s="302" t="s">
        <v>11</v>
      </c>
      <c r="G2" s="302" t="s">
        <v>12</v>
      </c>
      <c r="H2" s="302" t="s">
        <v>127</v>
      </c>
      <c r="I2" s="302" t="s">
        <v>13</v>
      </c>
      <c r="J2" s="302" t="s">
        <v>14</v>
      </c>
      <c r="K2" s="299" t="s">
        <v>128</v>
      </c>
      <c r="L2" s="35" t="s">
        <v>211</v>
      </c>
    </row>
    <row r="3" spans="1:12" ht="26.45" customHeight="1" x14ac:dyDescent="0.2">
      <c r="A3" s="303" t="s">
        <v>18</v>
      </c>
      <c r="B3" s="304" t="s">
        <v>49</v>
      </c>
      <c r="C3" s="305" t="s">
        <v>35</v>
      </c>
      <c r="D3" s="306" t="s">
        <v>21</v>
      </c>
      <c r="E3" s="303" t="s">
        <v>36</v>
      </c>
      <c r="F3" s="306">
        <v>-1</v>
      </c>
      <c r="G3" s="303">
        <v>1</v>
      </c>
      <c r="H3" s="303">
        <v>1</v>
      </c>
      <c r="I3" s="303">
        <v>1</v>
      </c>
      <c r="J3" s="306">
        <v>1</v>
      </c>
      <c r="K3" s="303">
        <v>1</v>
      </c>
      <c r="L3" s="32" t="s">
        <v>212</v>
      </c>
    </row>
    <row r="4" spans="1:12" ht="26.45" customHeight="1" x14ac:dyDescent="0.2">
      <c r="A4" s="306" t="s">
        <v>39</v>
      </c>
      <c r="B4" s="307" t="s">
        <v>165</v>
      </c>
      <c r="C4" s="308" t="s">
        <v>37</v>
      </c>
      <c r="D4" s="306" t="s">
        <v>44</v>
      </c>
      <c r="E4" s="303" t="s">
        <v>22</v>
      </c>
      <c r="F4" s="306">
        <v>1</v>
      </c>
      <c r="G4" s="303">
        <v>3</v>
      </c>
      <c r="H4" s="303">
        <v>3</v>
      </c>
      <c r="I4" s="303">
        <v>3</v>
      </c>
      <c r="J4" s="306">
        <v>5</v>
      </c>
      <c r="K4" s="303">
        <v>3</v>
      </c>
      <c r="L4" s="32" t="s">
        <v>213</v>
      </c>
    </row>
    <row r="5" spans="1:12" ht="26.45" customHeight="1" x14ac:dyDescent="0.2">
      <c r="A5" s="306" t="s">
        <v>62</v>
      </c>
      <c r="B5" s="309" t="s">
        <v>43</v>
      </c>
      <c r="C5" s="308" t="s">
        <v>41</v>
      </c>
      <c r="D5" s="306" t="s">
        <v>32</v>
      </c>
      <c r="E5" s="303" t="s">
        <v>42</v>
      </c>
      <c r="F5" s="317"/>
      <c r="G5" s="303">
        <v>5</v>
      </c>
      <c r="H5" s="303">
        <v>5</v>
      </c>
      <c r="I5" s="303">
        <v>5</v>
      </c>
      <c r="J5" s="317"/>
      <c r="K5" s="303">
        <v>5</v>
      </c>
      <c r="L5" s="34"/>
    </row>
    <row r="6" spans="1:12" ht="26.45" customHeight="1" x14ac:dyDescent="0.2">
      <c r="A6" s="317"/>
      <c r="B6" s="309" t="s">
        <v>23</v>
      </c>
      <c r="C6" s="310" t="s">
        <v>58</v>
      </c>
      <c r="D6" s="317"/>
      <c r="E6" s="318" t="s">
        <v>33</v>
      </c>
      <c r="F6" s="319"/>
      <c r="G6" s="319"/>
      <c r="H6" s="319"/>
      <c r="I6" s="319"/>
      <c r="J6" s="319"/>
      <c r="K6" s="319"/>
    </row>
    <row r="7" spans="1:12" ht="26.45" customHeight="1" x14ac:dyDescent="0.2">
      <c r="A7" s="319"/>
      <c r="B7" s="311" t="s">
        <v>53</v>
      </c>
      <c r="C7" s="312" t="s">
        <v>129</v>
      </c>
      <c r="D7" s="317"/>
      <c r="E7" s="303" t="s">
        <v>130</v>
      </c>
      <c r="F7" s="319"/>
      <c r="G7" s="319"/>
      <c r="H7" s="319"/>
      <c r="I7" s="319"/>
      <c r="J7" s="319"/>
      <c r="K7" s="319"/>
    </row>
    <row r="8" spans="1:12" ht="26.45" customHeight="1" x14ac:dyDescent="0.2">
      <c r="A8" s="319"/>
      <c r="B8" s="312" t="s">
        <v>50</v>
      </c>
      <c r="C8" s="312" t="s">
        <v>20</v>
      </c>
      <c r="D8" s="317"/>
      <c r="E8" s="303" t="s">
        <v>47</v>
      </c>
      <c r="F8" s="319"/>
      <c r="G8" s="319"/>
      <c r="H8" s="319"/>
      <c r="I8" s="319"/>
      <c r="J8" s="319"/>
      <c r="K8" s="319"/>
    </row>
    <row r="9" spans="1:12" ht="26.45" customHeight="1" x14ac:dyDescent="0.2">
      <c r="A9" s="319"/>
      <c r="B9" s="312" t="s">
        <v>40</v>
      </c>
      <c r="C9" s="312" t="s">
        <v>131</v>
      </c>
      <c r="D9" s="317"/>
      <c r="E9" s="303" t="s">
        <v>60</v>
      </c>
      <c r="F9" s="319"/>
      <c r="G9" s="319"/>
      <c r="H9" s="319"/>
      <c r="I9" s="319"/>
      <c r="J9" s="319"/>
      <c r="K9" s="319"/>
    </row>
    <row r="10" spans="1:12" ht="22.5" x14ac:dyDescent="0.2">
      <c r="A10" s="319"/>
      <c r="B10" s="312" t="s">
        <v>57</v>
      </c>
      <c r="C10" s="312" t="s">
        <v>65</v>
      </c>
      <c r="D10" s="317"/>
      <c r="E10" s="303" t="s">
        <v>28</v>
      </c>
      <c r="F10" s="319"/>
      <c r="G10" s="319"/>
      <c r="H10" s="319"/>
      <c r="I10" s="319"/>
      <c r="J10" s="319"/>
      <c r="K10" s="319"/>
    </row>
    <row r="11" spans="1:12" ht="22.5" x14ac:dyDescent="0.2">
      <c r="A11" s="319"/>
      <c r="B11" s="312" t="s">
        <v>63</v>
      </c>
      <c r="C11" s="312" t="s">
        <v>46</v>
      </c>
      <c r="D11" s="317"/>
      <c r="E11" s="303" t="s">
        <v>132</v>
      </c>
      <c r="F11" s="319"/>
      <c r="G11" s="319"/>
      <c r="H11" s="319"/>
      <c r="I11" s="319"/>
      <c r="J11" s="319"/>
      <c r="K11" s="319"/>
    </row>
    <row r="12" spans="1:12" ht="22.5" x14ac:dyDescent="0.2">
      <c r="A12" s="319"/>
      <c r="B12" s="312" t="s">
        <v>133</v>
      </c>
      <c r="C12" s="312" t="s">
        <v>134</v>
      </c>
      <c r="D12" s="317"/>
      <c r="E12" s="303" t="s">
        <v>25</v>
      </c>
      <c r="F12" s="319"/>
      <c r="G12" s="319"/>
      <c r="H12" s="319"/>
      <c r="I12" s="319"/>
      <c r="J12" s="319"/>
      <c r="K12" s="319"/>
    </row>
    <row r="13" spans="1:12" ht="22.5" x14ac:dyDescent="0.2">
      <c r="A13" s="319"/>
      <c r="B13" s="313" t="s">
        <v>135</v>
      </c>
      <c r="C13" s="312" t="s">
        <v>136</v>
      </c>
      <c r="D13" s="317"/>
      <c r="E13" s="303" t="s">
        <v>56</v>
      </c>
      <c r="F13" s="319"/>
      <c r="G13" s="319"/>
      <c r="H13" s="319"/>
      <c r="I13" s="319"/>
      <c r="J13" s="319"/>
      <c r="K13" s="319"/>
    </row>
    <row r="14" spans="1:12" ht="26.45" customHeight="1" x14ac:dyDescent="0.2">
      <c r="A14" s="319"/>
      <c r="B14" s="313" t="s">
        <v>137</v>
      </c>
      <c r="C14" s="312" t="s">
        <v>138</v>
      </c>
      <c r="D14" s="317"/>
      <c r="E14" s="303" t="s">
        <v>197</v>
      </c>
      <c r="F14" s="319"/>
      <c r="G14" s="319"/>
      <c r="H14" s="319"/>
      <c r="I14" s="319"/>
      <c r="J14" s="319"/>
      <c r="K14" s="319"/>
    </row>
    <row r="15" spans="1:12" ht="26.45" customHeight="1" x14ac:dyDescent="0.2">
      <c r="A15" s="319"/>
      <c r="B15" s="313" t="s">
        <v>29</v>
      </c>
      <c r="C15" s="312" t="s">
        <v>139</v>
      </c>
      <c r="D15" s="319"/>
      <c r="E15" s="319"/>
      <c r="F15" s="319"/>
      <c r="G15" s="319"/>
      <c r="H15" s="319"/>
      <c r="I15" s="319"/>
      <c r="J15" s="319"/>
      <c r="K15" s="319"/>
    </row>
    <row r="16" spans="1:12" ht="26.45" customHeight="1" x14ac:dyDescent="0.2">
      <c r="A16" s="319"/>
      <c r="B16" s="313" t="s">
        <v>19</v>
      </c>
      <c r="C16" s="312" t="s">
        <v>31</v>
      </c>
      <c r="D16" s="319"/>
      <c r="E16" s="319"/>
      <c r="F16" s="319"/>
      <c r="G16" s="319"/>
      <c r="H16" s="319"/>
      <c r="I16" s="319"/>
      <c r="J16" s="319"/>
      <c r="K16" s="319"/>
    </row>
    <row r="17" spans="1:11" ht="26.45" customHeight="1" x14ac:dyDescent="0.2">
      <c r="A17" s="319"/>
      <c r="B17" s="313" t="s">
        <v>303</v>
      </c>
      <c r="C17" s="312" t="s">
        <v>140</v>
      </c>
      <c r="D17" s="319"/>
      <c r="E17" s="319"/>
      <c r="F17" s="319"/>
      <c r="G17" s="319"/>
      <c r="H17" s="319"/>
      <c r="I17" s="319"/>
      <c r="J17" s="319"/>
      <c r="K17" s="319"/>
    </row>
    <row r="18" spans="1:11" ht="26.45" customHeight="1" x14ac:dyDescent="0.2">
      <c r="A18" s="319"/>
      <c r="B18" s="312" t="s">
        <v>45</v>
      </c>
      <c r="C18" s="312" t="s">
        <v>141</v>
      </c>
      <c r="D18" s="319"/>
      <c r="E18" s="319"/>
      <c r="F18" s="319"/>
      <c r="G18" s="319"/>
      <c r="H18" s="319"/>
      <c r="I18" s="319"/>
      <c r="J18" s="319"/>
      <c r="K18" s="319"/>
    </row>
    <row r="19" spans="1:11" ht="26.45" customHeight="1" x14ac:dyDescent="0.2">
      <c r="A19" s="319"/>
      <c r="B19" s="312" t="s">
        <v>54</v>
      </c>
      <c r="C19" s="312" t="s">
        <v>52</v>
      </c>
      <c r="D19" s="319"/>
      <c r="E19" s="319"/>
      <c r="F19" s="319"/>
      <c r="G19" s="319"/>
      <c r="H19" s="319"/>
      <c r="I19" s="319"/>
      <c r="J19" s="319"/>
      <c r="K19" s="319"/>
    </row>
    <row r="20" spans="1:11" ht="26.45" customHeight="1" x14ac:dyDescent="0.2">
      <c r="A20" s="319"/>
      <c r="B20" s="313" t="s">
        <v>48</v>
      </c>
      <c r="C20" s="312" t="s">
        <v>142</v>
      </c>
      <c r="D20" s="319"/>
      <c r="E20" s="319"/>
      <c r="F20" s="319"/>
      <c r="G20" s="319"/>
      <c r="H20" s="319"/>
      <c r="I20" s="319"/>
      <c r="J20" s="319"/>
      <c r="K20" s="319"/>
    </row>
    <row r="21" spans="1:11" ht="38.450000000000003" customHeight="1" x14ac:dyDescent="0.2">
      <c r="A21" s="319"/>
      <c r="B21" s="312" t="s">
        <v>30</v>
      </c>
      <c r="C21" s="313" t="s">
        <v>59</v>
      </c>
      <c r="D21" s="319"/>
      <c r="E21" s="319"/>
      <c r="F21" s="319"/>
      <c r="G21" s="319"/>
      <c r="H21" s="319"/>
      <c r="I21" s="319"/>
      <c r="J21" s="319"/>
      <c r="K21" s="319"/>
    </row>
    <row r="22" spans="1:11" ht="38.450000000000003" customHeight="1" x14ac:dyDescent="0.2">
      <c r="A22" s="319"/>
      <c r="B22" s="313" t="s">
        <v>143</v>
      </c>
      <c r="C22" s="312" t="s">
        <v>64</v>
      </c>
      <c r="D22" s="319"/>
      <c r="E22" s="319"/>
      <c r="F22" s="319"/>
      <c r="G22" s="319"/>
      <c r="H22" s="319"/>
      <c r="I22" s="319"/>
      <c r="J22" s="319"/>
      <c r="K22" s="319"/>
    </row>
    <row r="23" spans="1:11" ht="38.450000000000003" customHeight="1" x14ac:dyDescent="0.2">
      <c r="A23" s="319"/>
      <c r="B23" s="313" t="s">
        <v>282</v>
      </c>
      <c r="C23" s="312" t="s">
        <v>144</v>
      </c>
      <c r="D23" s="319"/>
      <c r="E23" s="319"/>
      <c r="F23" s="319"/>
      <c r="G23" s="319"/>
      <c r="H23" s="319"/>
      <c r="I23" s="319"/>
      <c r="J23" s="319"/>
      <c r="K23" s="319"/>
    </row>
    <row r="24" spans="1:11" ht="67.5" x14ac:dyDescent="0.2">
      <c r="A24" s="319"/>
      <c r="B24" s="312" t="s">
        <v>61</v>
      </c>
      <c r="C24" s="312" t="s">
        <v>27</v>
      </c>
      <c r="D24" s="320"/>
      <c r="E24" s="319"/>
      <c r="F24" s="319"/>
      <c r="G24" s="319"/>
      <c r="H24" s="319"/>
      <c r="I24" s="319"/>
      <c r="J24" s="319"/>
      <c r="K24" s="319"/>
    </row>
    <row r="25" spans="1:11" ht="45" x14ac:dyDescent="0.2">
      <c r="A25" s="319"/>
      <c r="B25" s="313" t="s">
        <v>51</v>
      </c>
      <c r="C25" s="313" t="s">
        <v>24</v>
      </c>
      <c r="D25" s="320"/>
      <c r="E25" s="319"/>
      <c r="F25" s="319"/>
      <c r="G25" s="319"/>
      <c r="H25" s="319"/>
      <c r="I25" s="319"/>
      <c r="J25" s="319"/>
      <c r="K25" s="319"/>
    </row>
    <row r="26" spans="1:11" ht="33.75" x14ac:dyDescent="0.2">
      <c r="A26" s="319"/>
      <c r="B26" s="313" t="s">
        <v>145</v>
      </c>
      <c r="C26" s="313" t="s">
        <v>55</v>
      </c>
      <c r="D26" s="320"/>
      <c r="E26" s="319"/>
      <c r="F26" s="319"/>
      <c r="G26" s="319"/>
      <c r="H26" s="319"/>
      <c r="I26" s="319"/>
      <c r="J26" s="319"/>
      <c r="K26" s="319"/>
    </row>
    <row r="27" spans="1:11" ht="22.5" x14ac:dyDescent="0.2">
      <c r="A27" s="319"/>
      <c r="B27" s="314" t="s">
        <v>146</v>
      </c>
      <c r="C27" s="315" t="s">
        <v>66</v>
      </c>
      <c r="D27" s="320"/>
      <c r="E27" s="319"/>
      <c r="F27" s="319"/>
      <c r="G27" s="319"/>
      <c r="H27" s="319"/>
      <c r="I27" s="319"/>
      <c r="J27" s="319"/>
      <c r="K27" s="319"/>
    </row>
    <row r="28" spans="1:11" ht="39.950000000000003" customHeight="1" x14ac:dyDescent="0.2">
      <c r="A28" s="319"/>
      <c r="B28" s="305" t="s">
        <v>26</v>
      </c>
      <c r="C28" s="303" t="s">
        <v>166</v>
      </c>
      <c r="D28" s="319"/>
      <c r="E28" s="319"/>
      <c r="F28" s="319"/>
      <c r="G28" s="319"/>
      <c r="H28" s="319"/>
      <c r="I28" s="319"/>
      <c r="J28" s="319"/>
      <c r="K28" s="319"/>
    </row>
    <row r="29" spans="1:11" ht="26.45" customHeight="1" x14ac:dyDescent="0.2">
      <c r="A29" s="319"/>
      <c r="B29" s="316" t="s">
        <v>174</v>
      </c>
      <c r="C29" s="307" t="s">
        <v>167</v>
      </c>
      <c r="D29" s="319"/>
      <c r="E29" s="319"/>
      <c r="F29" s="319"/>
      <c r="G29" s="319"/>
      <c r="H29" s="319"/>
      <c r="I29" s="319"/>
      <c r="J29" s="319"/>
      <c r="K29" s="319"/>
    </row>
    <row r="30" spans="1:11" ht="36" customHeight="1" x14ac:dyDescent="0.2">
      <c r="A30" s="319"/>
      <c r="B30" s="303" t="s">
        <v>181</v>
      </c>
      <c r="C30" s="307" t="s">
        <v>168</v>
      </c>
      <c r="D30" s="319"/>
      <c r="E30" s="319"/>
      <c r="F30" s="319"/>
      <c r="G30" s="319"/>
      <c r="H30" s="319"/>
      <c r="I30" s="319"/>
      <c r="J30" s="319"/>
      <c r="K30" s="319"/>
    </row>
    <row r="31" spans="1:11" ht="26.45" customHeight="1" x14ac:dyDescent="0.2">
      <c r="A31" s="319"/>
      <c r="B31" s="303" t="s">
        <v>183</v>
      </c>
      <c r="C31" s="309" t="s">
        <v>169</v>
      </c>
      <c r="D31" s="319"/>
      <c r="E31" s="319"/>
      <c r="F31" s="319"/>
      <c r="G31" s="319"/>
      <c r="H31" s="319"/>
      <c r="I31" s="319"/>
      <c r="J31" s="319"/>
      <c r="K31" s="319"/>
    </row>
    <row r="32" spans="1:11" ht="40.5" customHeight="1" x14ac:dyDescent="0.2">
      <c r="A32" s="319"/>
      <c r="B32" s="303" t="s">
        <v>193</v>
      </c>
      <c r="C32" s="307" t="s">
        <v>170</v>
      </c>
      <c r="D32" s="319"/>
      <c r="E32" s="319"/>
      <c r="F32" s="319"/>
      <c r="G32" s="319"/>
      <c r="H32" s="319"/>
      <c r="I32" s="319"/>
      <c r="J32" s="319"/>
      <c r="K32" s="319"/>
    </row>
    <row r="33" spans="1:11" ht="26.45" customHeight="1" x14ac:dyDescent="0.2">
      <c r="A33" s="319"/>
      <c r="B33" s="303" t="s">
        <v>194</v>
      </c>
      <c r="C33" s="307" t="s">
        <v>182</v>
      </c>
      <c r="D33" s="319"/>
      <c r="E33" s="319"/>
      <c r="F33" s="319"/>
      <c r="G33" s="319"/>
      <c r="H33" s="319"/>
      <c r="I33" s="319"/>
      <c r="J33" s="319"/>
      <c r="K33" s="319"/>
    </row>
    <row r="34" spans="1:11" ht="26.45" customHeight="1" x14ac:dyDescent="0.2">
      <c r="A34" s="319"/>
      <c r="B34" s="303" t="s">
        <v>198</v>
      </c>
      <c r="C34" s="307" t="s">
        <v>189</v>
      </c>
      <c r="D34" s="319"/>
      <c r="E34" s="319"/>
      <c r="F34" s="319"/>
      <c r="G34" s="319"/>
      <c r="H34" s="319"/>
      <c r="I34" s="319"/>
      <c r="J34" s="319"/>
      <c r="K34" s="319"/>
    </row>
    <row r="35" spans="1:11" ht="26.45" customHeight="1" x14ac:dyDescent="0.2">
      <c r="A35" s="319"/>
      <c r="B35" s="303" t="s">
        <v>199</v>
      </c>
      <c r="C35" s="307" t="s">
        <v>192</v>
      </c>
      <c r="D35" s="319"/>
      <c r="E35" s="319"/>
      <c r="F35" s="319"/>
      <c r="G35" s="319"/>
      <c r="H35" s="319"/>
      <c r="I35" s="319"/>
      <c r="J35" s="319"/>
      <c r="K35" s="319"/>
    </row>
    <row r="36" spans="1:11" ht="26.45" customHeight="1" x14ac:dyDescent="0.2">
      <c r="A36" s="319"/>
      <c r="B36" s="303" t="s">
        <v>200</v>
      </c>
      <c r="C36" s="307" t="s">
        <v>195</v>
      </c>
      <c r="D36" s="319"/>
      <c r="E36" s="319"/>
      <c r="F36" s="319"/>
      <c r="G36" s="319"/>
      <c r="H36" s="319"/>
      <c r="I36" s="319"/>
      <c r="J36" s="319"/>
      <c r="K36" s="319"/>
    </row>
    <row r="37" spans="1:11" ht="26.45" customHeight="1" x14ac:dyDescent="0.2">
      <c r="A37" s="319"/>
      <c r="B37" s="303" t="s">
        <v>258</v>
      </c>
      <c r="C37" s="303" t="s">
        <v>260</v>
      </c>
      <c r="D37" s="319"/>
      <c r="E37" s="319"/>
      <c r="F37" s="319"/>
      <c r="G37" s="319"/>
      <c r="H37" s="319"/>
      <c r="I37" s="319"/>
      <c r="J37" s="319"/>
      <c r="K37" s="319"/>
    </row>
    <row r="38" spans="1:11" ht="26.45" customHeight="1" x14ac:dyDescent="0.2">
      <c r="A38" s="319"/>
      <c r="B38" s="303" t="s">
        <v>205</v>
      </c>
      <c r="C38" s="321" t="s">
        <v>272</v>
      </c>
      <c r="D38" s="319"/>
      <c r="E38" s="319"/>
      <c r="F38" s="319"/>
      <c r="G38" s="319"/>
      <c r="H38" s="319"/>
      <c r="I38" s="319"/>
      <c r="J38" s="319"/>
      <c r="K38" s="319"/>
    </row>
    <row r="39" spans="1:11" ht="26.45" customHeight="1" x14ac:dyDescent="0.2">
      <c r="A39" s="319"/>
      <c r="B39" s="306" t="s">
        <v>206</v>
      </c>
      <c r="C39" s="303" t="s">
        <v>278</v>
      </c>
      <c r="D39" s="319"/>
      <c r="E39" s="319"/>
      <c r="F39" s="319"/>
      <c r="G39" s="319"/>
      <c r="H39" s="319"/>
      <c r="I39" s="319"/>
      <c r="J39" s="319"/>
      <c r="K39" s="319"/>
    </row>
    <row r="40" spans="1:11" ht="26.45" customHeight="1" x14ac:dyDescent="0.2">
      <c r="A40" s="319"/>
      <c r="B40" s="306" t="s">
        <v>207</v>
      </c>
      <c r="C40" s="303" t="s">
        <v>305</v>
      </c>
      <c r="D40" s="319"/>
      <c r="E40" s="319"/>
      <c r="F40" s="319"/>
      <c r="G40" s="319"/>
      <c r="H40" s="319"/>
      <c r="I40" s="319"/>
      <c r="J40" s="319"/>
      <c r="K40" s="319"/>
    </row>
    <row r="41" spans="1:11" ht="26.45" customHeight="1" x14ac:dyDescent="0.2">
      <c r="A41" s="319"/>
      <c r="B41" s="306" t="s">
        <v>218</v>
      </c>
      <c r="C41" s="303" t="s">
        <v>314</v>
      </c>
      <c r="D41" s="319"/>
      <c r="E41" s="319"/>
      <c r="F41" s="319"/>
      <c r="G41" s="319"/>
      <c r="H41" s="319"/>
      <c r="I41" s="319"/>
      <c r="J41" s="319"/>
      <c r="K41" s="319"/>
    </row>
    <row r="42" spans="1:11" ht="26.45" customHeight="1" x14ac:dyDescent="0.2">
      <c r="A42" s="319"/>
      <c r="B42" s="303" t="s">
        <v>274</v>
      </c>
      <c r="C42" s="319"/>
      <c r="D42" s="319"/>
      <c r="E42" s="319"/>
      <c r="F42" s="319"/>
      <c r="G42" s="319"/>
      <c r="H42" s="319"/>
      <c r="I42" s="319"/>
      <c r="J42" s="319"/>
      <c r="K42" s="319"/>
    </row>
    <row r="43" spans="1:11" ht="26.45" customHeight="1" x14ac:dyDescent="0.2">
      <c r="A43" s="319"/>
      <c r="B43" s="303" t="s">
        <v>249</v>
      </c>
      <c r="C43" s="319"/>
      <c r="D43" s="319"/>
      <c r="E43" s="319"/>
      <c r="F43" s="319"/>
      <c r="G43" s="319"/>
      <c r="H43" s="319"/>
      <c r="I43" s="319"/>
      <c r="J43" s="319"/>
      <c r="K43" s="319"/>
    </row>
    <row r="44" spans="1:11" ht="26.45" customHeight="1" x14ac:dyDescent="0.2">
      <c r="A44" s="319"/>
      <c r="B44" s="303" t="s">
        <v>257</v>
      </c>
      <c r="C44" s="319"/>
      <c r="D44" s="319"/>
      <c r="E44" s="319"/>
      <c r="F44" s="319"/>
      <c r="G44" s="319"/>
      <c r="H44" s="319"/>
      <c r="I44" s="319"/>
      <c r="J44" s="319"/>
      <c r="K44" s="319"/>
    </row>
    <row r="45" spans="1:11" ht="26.45" customHeight="1" x14ac:dyDescent="0.2">
      <c r="A45" s="319"/>
      <c r="B45" s="322" t="s">
        <v>259</v>
      </c>
      <c r="C45" s="319"/>
      <c r="D45" s="319"/>
      <c r="E45" s="319"/>
      <c r="F45" s="319"/>
      <c r="G45" s="319"/>
      <c r="H45" s="319"/>
      <c r="I45" s="319"/>
      <c r="J45" s="319"/>
      <c r="K45" s="319"/>
    </row>
    <row r="46" spans="1:11" ht="26.45" customHeight="1" x14ac:dyDescent="0.2">
      <c r="A46" s="319"/>
      <c r="B46" s="322" t="s">
        <v>270</v>
      </c>
      <c r="C46" s="319"/>
      <c r="D46" s="319"/>
      <c r="E46" s="319"/>
      <c r="F46" s="319"/>
      <c r="G46" s="319"/>
      <c r="H46" s="319"/>
      <c r="I46" s="319"/>
      <c r="J46" s="319"/>
      <c r="K46" s="319"/>
    </row>
    <row r="47" spans="1:11" ht="26.45" customHeight="1" x14ac:dyDescent="0.2">
      <c r="A47" s="319"/>
      <c r="B47" s="322" t="s">
        <v>271</v>
      </c>
      <c r="C47" s="319"/>
      <c r="D47" s="319"/>
      <c r="E47" s="319"/>
      <c r="F47" s="319"/>
      <c r="G47" s="319"/>
      <c r="H47" s="319"/>
      <c r="I47" s="319"/>
      <c r="J47" s="319"/>
      <c r="K47" s="319"/>
    </row>
    <row r="48" spans="1:11" ht="26.45" customHeight="1" x14ac:dyDescent="0.2">
      <c r="A48" s="319"/>
      <c r="B48" s="303" t="s">
        <v>273</v>
      </c>
      <c r="C48" s="319"/>
      <c r="D48" s="319"/>
      <c r="E48" s="319"/>
      <c r="F48" s="319"/>
      <c r="G48" s="319"/>
      <c r="H48" s="319"/>
      <c r="I48" s="319"/>
      <c r="J48" s="319"/>
      <c r="K48" s="319"/>
    </row>
    <row r="49" spans="1:11" ht="26.45" customHeight="1" x14ac:dyDescent="0.2">
      <c r="A49" s="319"/>
      <c r="B49" s="303" t="s">
        <v>277</v>
      </c>
      <c r="C49" s="319"/>
      <c r="D49" s="319"/>
      <c r="E49" s="319"/>
      <c r="F49" s="319"/>
      <c r="G49" s="319"/>
      <c r="H49" s="319"/>
      <c r="I49" s="319"/>
      <c r="J49" s="319"/>
      <c r="K49" s="319"/>
    </row>
    <row r="50" spans="1:11" ht="26.45" customHeight="1" x14ac:dyDescent="0.2">
      <c r="A50" s="319"/>
      <c r="B50" s="303" t="s">
        <v>279</v>
      </c>
      <c r="C50" s="319"/>
      <c r="D50" s="319"/>
      <c r="E50" s="319"/>
      <c r="F50" s="319"/>
      <c r="G50" s="319"/>
      <c r="H50" s="319"/>
      <c r="I50" s="319"/>
      <c r="J50" s="319"/>
      <c r="K50" s="319"/>
    </row>
    <row r="51" spans="1:11" ht="26.45" customHeight="1" x14ac:dyDescent="0.2">
      <c r="A51" s="319"/>
      <c r="B51" s="303" t="s">
        <v>280</v>
      </c>
      <c r="C51" s="319"/>
      <c r="D51" s="319"/>
      <c r="E51" s="319"/>
      <c r="F51" s="319"/>
      <c r="G51" s="319"/>
      <c r="H51" s="319"/>
      <c r="I51" s="319"/>
      <c r="J51" s="319"/>
      <c r="K51" s="319"/>
    </row>
    <row r="52" spans="1:11" ht="26.45" customHeight="1" x14ac:dyDescent="0.2">
      <c r="A52" s="319"/>
      <c r="B52" s="303" t="s">
        <v>287</v>
      </c>
      <c r="C52" s="319"/>
      <c r="D52" s="319"/>
      <c r="E52" s="319"/>
      <c r="F52" s="319"/>
      <c r="G52" s="319"/>
      <c r="H52" s="319"/>
      <c r="I52" s="319"/>
      <c r="J52" s="319"/>
      <c r="K52" s="319"/>
    </row>
    <row r="53" spans="1:11" ht="26.45" customHeight="1" x14ac:dyDescent="0.2">
      <c r="A53" s="319"/>
      <c r="B53" s="303" t="s">
        <v>288</v>
      </c>
      <c r="C53" s="319"/>
      <c r="D53" s="319"/>
      <c r="E53" s="319"/>
      <c r="F53" s="319"/>
      <c r="G53" s="319"/>
      <c r="H53" s="319"/>
      <c r="I53" s="319"/>
      <c r="J53" s="319"/>
      <c r="K53" s="319"/>
    </row>
    <row r="54" spans="1:11" ht="26.45" customHeight="1" x14ac:dyDescent="0.2">
      <c r="A54" s="319"/>
      <c r="B54" s="303" t="s">
        <v>289</v>
      </c>
      <c r="C54" s="319"/>
      <c r="D54" s="319"/>
      <c r="E54" s="319"/>
      <c r="F54" s="319"/>
      <c r="G54" s="319"/>
      <c r="H54" s="319"/>
      <c r="I54" s="319"/>
      <c r="J54" s="319"/>
      <c r="K54" s="319"/>
    </row>
    <row r="55" spans="1:11" ht="26.45" customHeight="1" x14ac:dyDescent="0.2">
      <c r="A55" s="319"/>
      <c r="B55" s="303" t="s">
        <v>294</v>
      </c>
      <c r="C55" s="319"/>
      <c r="D55" s="319"/>
      <c r="E55" s="319"/>
      <c r="F55" s="319"/>
      <c r="G55" s="319"/>
      <c r="H55" s="319"/>
      <c r="I55" s="319"/>
      <c r="J55" s="319"/>
      <c r="K55" s="319"/>
    </row>
    <row r="56" spans="1:11" ht="26.45" customHeight="1" x14ac:dyDescent="0.2">
      <c r="A56" s="319"/>
      <c r="B56" s="303" t="s">
        <v>301</v>
      </c>
      <c r="C56" s="319"/>
      <c r="D56" s="319"/>
      <c r="E56" s="319"/>
      <c r="F56" s="319"/>
      <c r="G56" s="319"/>
      <c r="H56" s="319"/>
      <c r="I56" s="319"/>
      <c r="J56" s="319"/>
      <c r="K56" s="319"/>
    </row>
    <row r="57" spans="1:11" ht="26.45" customHeight="1" x14ac:dyDescent="0.2">
      <c r="A57" s="319"/>
      <c r="B57" s="303" t="s">
        <v>302</v>
      </c>
      <c r="C57" s="319"/>
      <c r="D57" s="319"/>
      <c r="E57" s="319"/>
      <c r="F57" s="319"/>
      <c r="G57" s="319"/>
      <c r="H57" s="319"/>
      <c r="I57" s="319"/>
      <c r="J57" s="319"/>
      <c r="K57" s="319"/>
    </row>
    <row r="58" spans="1:11" ht="26.45" customHeight="1" x14ac:dyDescent="0.2">
      <c r="A58" s="319"/>
      <c r="B58" s="303" t="s">
        <v>313</v>
      </c>
      <c r="C58" s="319"/>
      <c r="D58" s="319"/>
      <c r="E58" s="319"/>
      <c r="F58" s="319"/>
      <c r="G58" s="319"/>
      <c r="H58" s="319"/>
      <c r="I58" s="319"/>
      <c r="J58" s="319"/>
      <c r="K58" s="319"/>
    </row>
    <row r="59" spans="1:11" ht="45" customHeight="1" x14ac:dyDescent="0.2">
      <c r="A59" s="319"/>
      <c r="B59" s="303" t="s">
        <v>318</v>
      </c>
      <c r="C59" s="319"/>
      <c r="D59" s="319"/>
      <c r="E59" s="319"/>
      <c r="F59" s="319"/>
      <c r="G59" s="319"/>
      <c r="H59" s="319"/>
      <c r="I59" s="319"/>
      <c r="J59" s="319"/>
      <c r="K59" s="319"/>
    </row>
    <row r="60" spans="1:11" ht="26.45" customHeight="1" x14ac:dyDescent="0.2">
      <c r="A60" s="319"/>
      <c r="B60" s="303" t="s">
        <v>319</v>
      </c>
      <c r="C60" s="319"/>
      <c r="D60" s="319"/>
      <c r="E60" s="319"/>
      <c r="F60" s="319"/>
      <c r="G60" s="319"/>
      <c r="H60" s="319"/>
      <c r="I60" s="319"/>
      <c r="J60" s="319"/>
      <c r="K60" s="319"/>
    </row>
    <row r="61" spans="1:11" ht="26.45" customHeight="1" x14ac:dyDescent="0.2">
      <c r="B61" s="303" t="s">
        <v>320</v>
      </c>
      <c r="C61" s="31"/>
    </row>
    <row r="62" spans="1:11" ht="26.45" customHeight="1" x14ac:dyDescent="0.2">
      <c r="B62" s="319" t="s">
        <v>324</v>
      </c>
      <c r="C62" s="31"/>
    </row>
    <row r="63" spans="1:11" ht="26.45" customHeight="1" x14ac:dyDescent="0.2">
      <c r="B63" s="31"/>
      <c r="C63" s="31"/>
    </row>
    <row r="64" spans="1:11" ht="26.45" customHeight="1" x14ac:dyDescent="0.2">
      <c r="B64" s="31"/>
      <c r="C64" s="31"/>
    </row>
    <row r="65" spans="2:3" ht="26.45" customHeight="1" x14ac:dyDescent="0.2">
      <c r="B65" s="31"/>
      <c r="C65" s="31"/>
    </row>
    <row r="66" spans="2:3" ht="26.45" customHeight="1" x14ac:dyDescent="0.2">
      <c r="B66" s="31"/>
      <c r="C66" s="31"/>
    </row>
    <row r="67" spans="2:3" ht="26.45" customHeight="1" x14ac:dyDescent="0.2">
      <c r="B67" s="31"/>
      <c r="C67" s="31"/>
    </row>
    <row r="68" spans="2:3" ht="26.45" customHeight="1" x14ac:dyDescent="0.2">
      <c r="B68" s="31"/>
      <c r="C68" s="31"/>
    </row>
    <row r="69" spans="2:3" ht="26.45" customHeight="1" x14ac:dyDescent="0.2">
      <c r="B69" s="31"/>
      <c r="C69" s="31"/>
    </row>
    <row r="70" spans="2:3" ht="26.45" customHeight="1" x14ac:dyDescent="0.2">
      <c r="B70" s="31"/>
      <c r="C70" s="31"/>
    </row>
    <row r="71" spans="2:3" ht="26.45" customHeight="1" x14ac:dyDescent="0.2">
      <c r="B71" s="31"/>
      <c r="C71" s="31"/>
    </row>
    <row r="72" spans="2:3" ht="26.45" customHeight="1" x14ac:dyDescent="0.2">
      <c r="B72" s="31"/>
      <c r="C72" s="31"/>
    </row>
    <row r="73" spans="2:3" ht="26.45" customHeight="1" x14ac:dyDescent="0.2">
      <c r="B73" s="31"/>
      <c r="C73" s="31"/>
    </row>
    <row r="74" spans="2:3" ht="26.45" customHeight="1" x14ac:dyDescent="0.2">
      <c r="B74" s="31"/>
      <c r="C74" s="31"/>
    </row>
    <row r="75" spans="2:3" ht="26.45" customHeight="1" x14ac:dyDescent="0.2">
      <c r="B75" s="31"/>
      <c r="C75" s="31"/>
    </row>
    <row r="76" spans="2:3" ht="26.45" customHeight="1" x14ac:dyDescent="0.2">
      <c r="B76" s="31"/>
      <c r="C76" s="31"/>
    </row>
    <row r="77" spans="2:3" ht="26.45" customHeight="1" x14ac:dyDescent="0.2">
      <c r="B77" s="31"/>
      <c r="C77" s="31"/>
    </row>
    <row r="78" spans="2:3" ht="26.45" customHeight="1" x14ac:dyDescent="0.2">
      <c r="B78" s="31"/>
      <c r="C78" s="31"/>
    </row>
    <row r="79" spans="2:3" ht="26.45" customHeight="1" x14ac:dyDescent="0.2">
      <c r="B79" s="31"/>
      <c r="C79" s="31"/>
    </row>
    <row r="80" spans="2:3" ht="26.45" customHeight="1" x14ac:dyDescent="0.2">
      <c r="B80" s="31"/>
      <c r="C80" s="31"/>
    </row>
    <row r="81" spans="2:3" ht="26.45" customHeight="1" x14ac:dyDescent="0.2">
      <c r="B81" s="31"/>
      <c r="C81" s="31"/>
    </row>
    <row r="82" spans="2:3" ht="26.45" customHeight="1" x14ac:dyDescent="0.2">
      <c r="B82" s="31"/>
      <c r="C82" s="31"/>
    </row>
    <row r="83" spans="2:3" ht="26.45" customHeight="1" x14ac:dyDescent="0.2">
      <c r="B83" s="31"/>
      <c r="C83" s="31"/>
    </row>
    <row r="84" spans="2:3" ht="26.45" customHeight="1" x14ac:dyDescent="0.2">
      <c r="B84" s="31"/>
      <c r="C84" s="31"/>
    </row>
    <row r="85" spans="2:3" ht="26.45" customHeight="1" x14ac:dyDescent="0.2">
      <c r="B85" s="31"/>
      <c r="C85" s="31"/>
    </row>
    <row r="86" spans="2:3" ht="26.45" customHeight="1" x14ac:dyDescent="0.2">
      <c r="B86" s="31"/>
      <c r="C86" s="31"/>
    </row>
    <row r="87" spans="2:3" ht="26.45" customHeight="1" x14ac:dyDescent="0.2">
      <c r="B87" s="31"/>
      <c r="C87" s="31"/>
    </row>
    <row r="88" spans="2:3" ht="26.45" customHeight="1" x14ac:dyDescent="0.2">
      <c r="B88" s="31"/>
      <c r="C88" s="31"/>
    </row>
    <row r="89" spans="2:3" ht="26.45" customHeight="1" x14ac:dyDescent="0.2">
      <c r="B89" s="31"/>
      <c r="C89" s="31"/>
    </row>
    <row r="90" spans="2:3" ht="26.45" customHeight="1" x14ac:dyDescent="0.2">
      <c r="B90" s="31"/>
      <c r="C90" s="31"/>
    </row>
    <row r="91" spans="2:3" ht="26.45" customHeight="1" x14ac:dyDescent="0.2">
      <c r="B91" s="31"/>
      <c r="C91" s="31"/>
    </row>
    <row r="92" spans="2:3" ht="26.45" customHeight="1" x14ac:dyDescent="0.2">
      <c r="B92" s="31"/>
      <c r="C92" s="31"/>
    </row>
    <row r="93" spans="2:3" ht="26.45" customHeight="1" x14ac:dyDescent="0.2">
      <c r="B93" s="31"/>
      <c r="C93" s="31"/>
    </row>
    <row r="94" spans="2:3" ht="26.45" customHeight="1" x14ac:dyDescent="0.2">
      <c r="B94" s="31"/>
      <c r="C94" s="31"/>
    </row>
    <row r="95" spans="2:3" ht="26.45" customHeight="1" x14ac:dyDescent="0.2">
      <c r="B95" s="31"/>
      <c r="C95" s="31"/>
    </row>
    <row r="96" spans="2:3" ht="26.45" customHeight="1" x14ac:dyDescent="0.2">
      <c r="B96" s="31"/>
      <c r="C96" s="31"/>
    </row>
    <row r="97" spans="2:3" ht="26.45" customHeight="1" x14ac:dyDescent="0.2">
      <c r="B97" s="31"/>
      <c r="C97" s="31"/>
    </row>
    <row r="98" spans="2:3" ht="26.45" customHeight="1" x14ac:dyDescent="0.2">
      <c r="B98" s="31"/>
      <c r="C98" s="31"/>
    </row>
    <row r="99" spans="2:3" ht="26.45" customHeight="1" x14ac:dyDescent="0.2">
      <c r="B99" s="31"/>
      <c r="C99" s="31"/>
    </row>
    <row r="100" spans="2:3" ht="26.45" customHeight="1" x14ac:dyDescent="0.2">
      <c r="B100" s="31"/>
      <c r="C100" s="31"/>
    </row>
    <row r="101" spans="2:3" ht="26.45" customHeight="1" x14ac:dyDescent="0.2">
      <c r="B101" s="31"/>
      <c r="C101" s="31"/>
    </row>
    <row r="102" spans="2:3" ht="26.45" customHeight="1" x14ac:dyDescent="0.2">
      <c r="B102" s="31"/>
      <c r="C102" s="31"/>
    </row>
    <row r="103" spans="2:3" ht="26.45" customHeight="1" x14ac:dyDescent="0.2">
      <c r="B103" s="31"/>
      <c r="C103" s="31"/>
    </row>
    <row r="104" spans="2:3" ht="26.45" customHeight="1" x14ac:dyDescent="0.2">
      <c r="B104" s="31"/>
      <c r="C104" s="31"/>
    </row>
    <row r="105" spans="2:3" ht="26.45" customHeight="1" x14ac:dyDescent="0.2">
      <c r="B105" s="31"/>
      <c r="C105" s="31"/>
    </row>
    <row r="106" spans="2:3" ht="26.45" customHeight="1" x14ac:dyDescent="0.2">
      <c r="B106" s="31"/>
      <c r="C106" s="31"/>
    </row>
    <row r="107" spans="2:3" ht="26.45" customHeight="1" x14ac:dyDescent="0.2">
      <c r="B107" s="31"/>
      <c r="C107" s="31"/>
    </row>
    <row r="108" spans="2:3" ht="26.45" customHeight="1" x14ac:dyDescent="0.2">
      <c r="B108" s="31"/>
      <c r="C108" s="31"/>
    </row>
    <row r="109" spans="2:3" ht="26.45" customHeight="1" x14ac:dyDescent="0.2">
      <c r="B109" s="31"/>
      <c r="C109" s="31"/>
    </row>
    <row r="110" spans="2:3" ht="26.45" customHeight="1" x14ac:dyDescent="0.2">
      <c r="B110" s="31"/>
      <c r="C110" s="31"/>
    </row>
    <row r="111" spans="2:3" ht="26.45" customHeight="1" x14ac:dyDescent="0.2">
      <c r="B111" s="31"/>
      <c r="C111" s="31"/>
    </row>
    <row r="112" spans="2:3" ht="26.45" customHeight="1" x14ac:dyDescent="0.2">
      <c r="B112" s="31"/>
      <c r="C112" s="31"/>
    </row>
    <row r="113" spans="2:3" ht="26.45" customHeight="1" x14ac:dyDescent="0.2">
      <c r="B113" s="31"/>
      <c r="C113" s="31"/>
    </row>
    <row r="114" spans="2:3" ht="26.45" customHeight="1" x14ac:dyDescent="0.2">
      <c r="B114" s="31"/>
      <c r="C114" s="31"/>
    </row>
    <row r="115" spans="2:3" ht="26.45" customHeight="1" x14ac:dyDescent="0.2">
      <c r="B115" s="31"/>
      <c r="C115" s="31"/>
    </row>
    <row r="116" spans="2:3" ht="26.45" customHeight="1" x14ac:dyDescent="0.2">
      <c r="B116" s="31"/>
      <c r="C116" s="31"/>
    </row>
    <row r="117" spans="2:3" ht="26.45" customHeight="1" x14ac:dyDescent="0.2">
      <c r="B117" s="31"/>
      <c r="C117" s="31"/>
    </row>
    <row r="118" spans="2:3" ht="26.45" customHeight="1" x14ac:dyDescent="0.2">
      <c r="B118" s="31"/>
      <c r="C118" s="31"/>
    </row>
    <row r="119" spans="2:3" ht="26.45" customHeight="1" x14ac:dyDescent="0.2">
      <c r="B119" s="31"/>
      <c r="C119" s="31"/>
    </row>
    <row r="120" spans="2:3" ht="26.45" customHeight="1" x14ac:dyDescent="0.2">
      <c r="B120" s="31"/>
      <c r="C120" s="31"/>
    </row>
    <row r="121" spans="2:3" ht="26.45" customHeight="1" x14ac:dyDescent="0.2">
      <c r="B121" s="31"/>
      <c r="C121" s="31"/>
    </row>
    <row r="122" spans="2:3" ht="26.45" customHeight="1" x14ac:dyDescent="0.2">
      <c r="B122" s="31"/>
      <c r="C122" s="31"/>
    </row>
    <row r="123" spans="2:3" ht="26.45" customHeight="1" x14ac:dyDescent="0.2">
      <c r="B123" s="31"/>
      <c r="C123" s="31"/>
    </row>
    <row r="124" spans="2:3" ht="26.45" customHeight="1" x14ac:dyDescent="0.2">
      <c r="B124" s="31"/>
      <c r="C124" s="31"/>
    </row>
    <row r="125" spans="2:3" ht="26.45" customHeight="1" x14ac:dyDescent="0.2">
      <c r="B125" s="31"/>
      <c r="C125" s="31"/>
    </row>
    <row r="126" spans="2:3" ht="26.45" customHeight="1" x14ac:dyDescent="0.2">
      <c r="B126" s="31"/>
      <c r="C126" s="31"/>
    </row>
    <row r="127" spans="2:3" ht="26.45" customHeight="1" x14ac:dyDescent="0.2">
      <c r="B127" s="31"/>
      <c r="C127" s="31"/>
    </row>
    <row r="128" spans="2:3" ht="26.45" customHeight="1" x14ac:dyDescent="0.2">
      <c r="B128" s="31"/>
      <c r="C128" s="31"/>
    </row>
    <row r="129" spans="2:3" ht="26.45" customHeight="1" x14ac:dyDescent="0.2">
      <c r="B129" s="31"/>
      <c r="C129" s="31"/>
    </row>
    <row r="130" spans="2:3" ht="26.45" customHeight="1" x14ac:dyDescent="0.2">
      <c r="B130" s="31"/>
      <c r="C130" s="31"/>
    </row>
    <row r="131" spans="2:3" ht="26.45" customHeight="1" x14ac:dyDescent="0.2">
      <c r="B131" s="31"/>
      <c r="C131" s="31"/>
    </row>
    <row r="132" spans="2:3" ht="26.45" customHeight="1" x14ac:dyDescent="0.2">
      <c r="B132" s="31"/>
      <c r="C132" s="31"/>
    </row>
    <row r="133" spans="2:3" ht="26.45" customHeight="1" x14ac:dyDescent="0.2">
      <c r="B133" s="31"/>
      <c r="C133" s="31"/>
    </row>
    <row r="134" spans="2:3" ht="26.45" customHeight="1" x14ac:dyDescent="0.2">
      <c r="B134" s="31"/>
      <c r="C134" s="31"/>
    </row>
    <row r="135" spans="2:3" ht="26.45" customHeight="1" x14ac:dyDescent="0.2">
      <c r="B135" s="31"/>
      <c r="C135" s="31"/>
    </row>
    <row r="136" spans="2:3" ht="26.45" customHeight="1" x14ac:dyDescent="0.2">
      <c r="B136" s="31"/>
      <c r="C136" s="31"/>
    </row>
    <row r="137" spans="2:3" ht="26.45" customHeight="1" x14ac:dyDescent="0.2">
      <c r="B137" s="31"/>
      <c r="C137" s="31"/>
    </row>
    <row r="138" spans="2:3" ht="26.45" customHeight="1" x14ac:dyDescent="0.2">
      <c r="B138" s="31"/>
      <c r="C138" s="31"/>
    </row>
    <row r="139" spans="2:3" ht="26.45" customHeight="1" x14ac:dyDescent="0.2">
      <c r="B139" s="31"/>
      <c r="C139" s="31"/>
    </row>
    <row r="140" spans="2:3" ht="26.45" customHeight="1" x14ac:dyDescent="0.2">
      <c r="B140" s="31"/>
      <c r="C140" s="31"/>
    </row>
    <row r="141" spans="2:3" ht="26.45" customHeight="1" x14ac:dyDescent="0.2">
      <c r="B141" s="31"/>
      <c r="C141" s="31"/>
    </row>
    <row r="142" spans="2:3" ht="26.45" customHeight="1" x14ac:dyDescent="0.2">
      <c r="B142" s="31"/>
      <c r="C142" s="31"/>
    </row>
    <row r="143" spans="2:3" ht="26.45" customHeight="1" x14ac:dyDescent="0.2">
      <c r="B143" s="31"/>
      <c r="C143" s="31"/>
    </row>
    <row r="144" spans="2:3" ht="26.45" customHeight="1" x14ac:dyDescent="0.2">
      <c r="B144" s="31"/>
      <c r="C144" s="31"/>
    </row>
    <row r="145" spans="2:3" ht="26.45" customHeight="1" x14ac:dyDescent="0.2">
      <c r="B145" s="31"/>
      <c r="C145" s="31"/>
    </row>
    <row r="146" spans="2:3" ht="26.45" customHeight="1" x14ac:dyDescent="0.2">
      <c r="B146" s="31"/>
      <c r="C146" s="31"/>
    </row>
    <row r="147" spans="2:3" ht="26.45" customHeight="1" x14ac:dyDescent="0.2">
      <c r="B147" s="31"/>
      <c r="C147" s="31"/>
    </row>
    <row r="148" spans="2:3" ht="26.45" customHeight="1" x14ac:dyDescent="0.2">
      <c r="B148" s="31"/>
      <c r="C148" s="31"/>
    </row>
    <row r="149" spans="2:3" ht="26.45" customHeight="1" x14ac:dyDescent="0.2">
      <c r="B149" s="31"/>
      <c r="C149" s="31"/>
    </row>
    <row r="150" spans="2:3" ht="26.45" customHeight="1" x14ac:dyDescent="0.2">
      <c r="B150" s="31"/>
      <c r="C150" s="31"/>
    </row>
    <row r="151" spans="2:3" ht="26.45" customHeight="1" x14ac:dyDescent="0.2">
      <c r="B151" s="31"/>
      <c r="C151" s="31"/>
    </row>
    <row r="152" spans="2:3" ht="26.45" customHeight="1" x14ac:dyDescent="0.2">
      <c r="B152" s="31"/>
      <c r="C152" s="31"/>
    </row>
    <row r="153" spans="2:3" ht="26.45" customHeight="1" x14ac:dyDescent="0.2">
      <c r="B153" s="31"/>
      <c r="C153" s="31"/>
    </row>
    <row r="154" spans="2:3" ht="26.45" customHeight="1" x14ac:dyDescent="0.2">
      <c r="B154" s="31"/>
      <c r="C154" s="31"/>
    </row>
    <row r="155" spans="2:3" ht="26.45" customHeight="1" x14ac:dyDescent="0.2">
      <c r="B155" s="31"/>
      <c r="C155" s="31"/>
    </row>
    <row r="156" spans="2:3" ht="26.45" customHeight="1" x14ac:dyDescent="0.2">
      <c r="B156" s="31"/>
      <c r="C156" s="31"/>
    </row>
    <row r="157" spans="2:3" ht="26.45" customHeight="1" x14ac:dyDescent="0.2">
      <c r="B157" s="31"/>
      <c r="C157" s="31"/>
    </row>
    <row r="158" spans="2:3" ht="26.45" customHeight="1" x14ac:dyDescent="0.2">
      <c r="B158" s="31"/>
      <c r="C158" s="31"/>
    </row>
    <row r="159" spans="2:3" ht="26.45" customHeight="1" x14ac:dyDescent="0.2">
      <c r="B159" s="31"/>
      <c r="C159" s="31"/>
    </row>
    <row r="160" spans="2:3" ht="26.45" customHeight="1" x14ac:dyDescent="0.2">
      <c r="B160" s="31"/>
      <c r="C160" s="31"/>
    </row>
    <row r="161" spans="2:3" ht="26.45" customHeight="1" x14ac:dyDescent="0.2">
      <c r="B161" s="31"/>
      <c r="C161" s="31"/>
    </row>
    <row r="162" spans="2:3" ht="26.45" customHeight="1" x14ac:dyDescent="0.2">
      <c r="B162" s="31"/>
      <c r="C162" s="31"/>
    </row>
    <row r="163" spans="2:3" ht="26.45" customHeight="1" x14ac:dyDescent="0.2">
      <c r="B163" s="31"/>
      <c r="C163" s="31"/>
    </row>
    <row r="164" spans="2:3" ht="26.45" customHeight="1" x14ac:dyDescent="0.2">
      <c r="B164" s="31"/>
      <c r="C164" s="31"/>
    </row>
    <row r="165" spans="2:3" ht="26.45" customHeight="1" x14ac:dyDescent="0.2">
      <c r="B165" s="31"/>
      <c r="C165" s="31"/>
    </row>
    <row r="166" spans="2:3" ht="26.45" customHeight="1" x14ac:dyDescent="0.2">
      <c r="B166" s="31"/>
      <c r="C166" s="31"/>
    </row>
    <row r="167" spans="2:3" ht="26.45" customHeight="1" x14ac:dyDescent="0.2">
      <c r="B167" s="31"/>
      <c r="C167" s="31"/>
    </row>
    <row r="168" spans="2:3" ht="26.45" customHeight="1" x14ac:dyDescent="0.2">
      <c r="B168" s="31"/>
      <c r="C168" s="31"/>
    </row>
    <row r="169" spans="2:3" ht="26.45" customHeight="1" x14ac:dyDescent="0.2">
      <c r="B169" s="31"/>
      <c r="C169" s="31"/>
    </row>
    <row r="170" spans="2:3" ht="26.45" customHeight="1" x14ac:dyDescent="0.2">
      <c r="B170" s="31"/>
      <c r="C170" s="31"/>
    </row>
    <row r="171" spans="2:3" ht="26.45" customHeight="1" x14ac:dyDescent="0.2">
      <c r="B171" s="31"/>
      <c r="C171" s="31"/>
    </row>
    <row r="172" spans="2:3" ht="26.45" customHeight="1" x14ac:dyDescent="0.2">
      <c r="B172" s="31"/>
      <c r="C172" s="31"/>
    </row>
    <row r="173" spans="2:3" ht="26.45" customHeight="1" x14ac:dyDescent="0.2">
      <c r="B173" s="31"/>
      <c r="C173" s="31"/>
    </row>
    <row r="174" spans="2:3" ht="26.45" customHeight="1" x14ac:dyDescent="0.2">
      <c r="B174" s="31"/>
      <c r="C174" s="31"/>
    </row>
    <row r="175" spans="2:3" ht="26.45" customHeight="1" x14ac:dyDescent="0.2">
      <c r="B175" s="31"/>
      <c r="C175" s="31"/>
    </row>
    <row r="176" spans="2:3" ht="26.45" customHeight="1" x14ac:dyDescent="0.2">
      <c r="B176" s="31"/>
      <c r="C176" s="31"/>
    </row>
    <row r="177" spans="2:3" ht="26.45" customHeight="1" x14ac:dyDescent="0.2">
      <c r="B177" s="31"/>
      <c r="C177" s="31"/>
    </row>
    <row r="178" spans="2:3" ht="26.45" customHeight="1" x14ac:dyDescent="0.2">
      <c r="B178" s="31"/>
      <c r="C178" s="31"/>
    </row>
    <row r="179" spans="2:3" ht="26.45" customHeight="1" x14ac:dyDescent="0.2">
      <c r="B179" s="31"/>
      <c r="C179" s="31"/>
    </row>
    <row r="180" spans="2:3" ht="26.45" customHeight="1" x14ac:dyDescent="0.2">
      <c r="B180" s="31"/>
      <c r="C180" s="31"/>
    </row>
    <row r="181" spans="2:3" ht="26.45" customHeight="1" x14ac:dyDescent="0.2">
      <c r="B181" s="31"/>
      <c r="C181" s="31"/>
    </row>
    <row r="182" spans="2:3" ht="26.45" customHeight="1" x14ac:dyDescent="0.2">
      <c r="B182" s="31"/>
      <c r="C182" s="31"/>
    </row>
    <row r="183" spans="2:3" ht="26.45" customHeight="1" x14ac:dyDescent="0.2">
      <c r="B183" s="31"/>
      <c r="C183" s="31"/>
    </row>
    <row r="184" spans="2:3" ht="26.45" customHeight="1" x14ac:dyDescent="0.2">
      <c r="B184" s="31"/>
      <c r="C184" s="31"/>
    </row>
    <row r="185" spans="2:3" ht="26.45" customHeight="1" x14ac:dyDescent="0.2">
      <c r="B185" s="31"/>
      <c r="C185" s="31"/>
    </row>
    <row r="186" spans="2:3" ht="26.45" customHeight="1" x14ac:dyDescent="0.2">
      <c r="B186" s="31"/>
      <c r="C186" s="31"/>
    </row>
    <row r="187" spans="2:3" ht="26.45" customHeight="1" x14ac:dyDescent="0.2">
      <c r="B187" s="31"/>
      <c r="C187" s="31"/>
    </row>
    <row r="188" spans="2:3" ht="26.45" customHeight="1" x14ac:dyDescent="0.2">
      <c r="B188" s="31"/>
      <c r="C188" s="31"/>
    </row>
    <row r="189" spans="2:3" ht="26.45" customHeight="1" x14ac:dyDescent="0.2">
      <c r="B189" s="31"/>
      <c r="C189" s="31"/>
    </row>
    <row r="190" spans="2:3" ht="26.45" customHeight="1" x14ac:dyDescent="0.2">
      <c r="B190" s="31"/>
      <c r="C190" s="31"/>
    </row>
    <row r="191" spans="2:3" ht="26.45" customHeight="1" x14ac:dyDescent="0.2">
      <c r="B191" s="31"/>
      <c r="C191" s="31"/>
    </row>
    <row r="192" spans="2:3" ht="26.45" customHeight="1" x14ac:dyDescent="0.2">
      <c r="B192" s="31"/>
      <c r="C192" s="31"/>
    </row>
    <row r="193" spans="2:3" ht="26.45" customHeight="1" x14ac:dyDescent="0.2">
      <c r="B193" s="31"/>
      <c r="C193" s="31"/>
    </row>
    <row r="194" spans="2:3" ht="26.45" customHeight="1" x14ac:dyDescent="0.2">
      <c r="B194" s="31"/>
      <c r="C194" s="31"/>
    </row>
    <row r="195" spans="2:3" ht="26.45" customHeight="1" x14ac:dyDescent="0.2">
      <c r="B195" s="31"/>
      <c r="C195" s="31"/>
    </row>
    <row r="196" spans="2:3" ht="26.45" customHeight="1" x14ac:dyDescent="0.2">
      <c r="B196" s="31"/>
      <c r="C196" s="31"/>
    </row>
    <row r="197" spans="2:3" ht="26.45" customHeight="1" x14ac:dyDescent="0.2">
      <c r="B197" s="31"/>
      <c r="C197" s="31"/>
    </row>
    <row r="198" spans="2:3" ht="26.45" customHeight="1" x14ac:dyDescent="0.2">
      <c r="B198" s="31"/>
      <c r="C198" s="31"/>
    </row>
    <row r="199" spans="2:3" ht="26.45" customHeight="1" x14ac:dyDescent="0.2">
      <c r="B199" s="31"/>
      <c r="C199" s="31"/>
    </row>
    <row r="200" spans="2:3" ht="26.45" customHeight="1" x14ac:dyDescent="0.2">
      <c r="B200" s="31"/>
      <c r="C200" s="31"/>
    </row>
    <row r="201" spans="2:3" ht="26.45" customHeight="1" x14ac:dyDescent="0.2">
      <c r="B201" s="31"/>
      <c r="C201" s="31"/>
    </row>
    <row r="202" spans="2:3" ht="26.45" customHeight="1" x14ac:dyDescent="0.2">
      <c r="B202" s="31"/>
      <c r="C202" s="31"/>
    </row>
    <row r="203" spans="2:3" ht="26.45" customHeight="1" x14ac:dyDescent="0.2">
      <c r="B203" s="31"/>
      <c r="C203" s="31"/>
    </row>
    <row r="204" spans="2:3" ht="26.45" customHeight="1" x14ac:dyDescent="0.2">
      <c r="B204" s="31"/>
      <c r="C204" s="31"/>
    </row>
    <row r="205" spans="2:3" ht="26.45" customHeight="1" x14ac:dyDescent="0.2">
      <c r="B205" s="31"/>
      <c r="C205" s="31"/>
    </row>
    <row r="206" spans="2:3" ht="26.45" customHeight="1" x14ac:dyDescent="0.2">
      <c r="B206" s="31"/>
      <c r="C206" s="31"/>
    </row>
    <row r="207" spans="2:3" ht="26.45" customHeight="1" x14ac:dyDescent="0.2">
      <c r="B207" s="31"/>
      <c r="C207" s="31"/>
    </row>
    <row r="208" spans="2:3" ht="26.45" customHeight="1" x14ac:dyDescent="0.2">
      <c r="B208" s="31"/>
      <c r="C208" s="31"/>
    </row>
    <row r="209" spans="2:3" ht="26.45" customHeight="1" x14ac:dyDescent="0.2">
      <c r="B209" s="31"/>
      <c r="C209" s="31"/>
    </row>
    <row r="210" spans="2:3" ht="26.45" customHeight="1" x14ac:dyDescent="0.2">
      <c r="B210" s="31"/>
      <c r="C210" s="31"/>
    </row>
    <row r="211" spans="2:3" ht="26.45" customHeight="1" x14ac:dyDescent="0.2">
      <c r="B211" s="31"/>
      <c r="C211" s="31"/>
    </row>
    <row r="212" spans="2:3" ht="26.45" customHeight="1" x14ac:dyDescent="0.2">
      <c r="B212" s="31"/>
      <c r="C212" s="31"/>
    </row>
    <row r="213" spans="2:3" ht="26.45" customHeight="1" x14ac:dyDescent="0.2">
      <c r="B213" s="31"/>
      <c r="C213" s="31"/>
    </row>
    <row r="214" spans="2:3" ht="26.45" customHeight="1" x14ac:dyDescent="0.2">
      <c r="B214" s="31"/>
      <c r="C214" s="31"/>
    </row>
    <row r="215" spans="2:3" ht="26.45" customHeight="1" x14ac:dyDescent="0.2">
      <c r="B215" s="31"/>
      <c r="C215" s="31"/>
    </row>
    <row r="216" spans="2:3" ht="26.45" customHeight="1" x14ac:dyDescent="0.2">
      <c r="B216" s="31"/>
      <c r="C216" s="31"/>
    </row>
    <row r="217" spans="2:3" ht="26.45" customHeight="1" x14ac:dyDescent="0.2">
      <c r="B217" s="31"/>
      <c r="C217" s="31"/>
    </row>
    <row r="218" spans="2:3" ht="26.45" customHeight="1" x14ac:dyDescent="0.2">
      <c r="B218" s="31"/>
      <c r="C218" s="31"/>
    </row>
    <row r="219" spans="2:3" ht="26.45" customHeight="1" x14ac:dyDescent="0.2">
      <c r="B219" s="31"/>
      <c r="C219" s="31"/>
    </row>
    <row r="220" spans="2:3" ht="26.45" customHeight="1" x14ac:dyDescent="0.2">
      <c r="B220" s="31"/>
      <c r="C220" s="31"/>
    </row>
    <row r="221" spans="2:3" ht="26.45" customHeight="1" x14ac:dyDescent="0.2">
      <c r="B221" s="31"/>
      <c r="C221" s="31"/>
    </row>
    <row r="222" spans="2:3" ht="26.45" customHeight="1" x14ac:dyDescent="0.2">
      <c r="B222" s="31"/>
      <c r="C222" s="31"/>
    </row>
    <row r="223" spans="2:3" ht="26.45" customHeight="1" x14ac:dyDescent="0.2">
      <c r="B223" s="31"/>
      <c r="C223" s="31"/>
    </row>
    <row r="224" spans="2:3" ht="26.45" customHeight="1" x14ac:dyDescent="0.2">
      <c r="B224" s="31"/>
      <c r="C224" s="31"/>
    </row>
    <row r="225" spans="2:3" ht="26.45" customHeight="1" x14ac:dyDescent="0.2">
      <c r="B225" s="31"/>
      <c r="C225" s="31"/>
    </row>
    <row r="226" spans="2:3" ht="26.45" customHeight="1" x14ac:dyDescent="0.2">
      <c r="B226" s="31"/>
      <c r="C226" s="31"/>
    </row>
    <row r="227" spans="2:3" ht="26.45" customHeight="1" x14ac:dyDescent="0.2">
      <c r="B227" s="31"/>
      <c r="C227" s="31"/>
    </row>
    <row r="228" spans="2:3" ht="26.45" customHeight="1" x14ac:dyDescent="0.2">
      <c r="B228" s="31"/>
      <c r="C228" s="31"/>
    </row>
    <row r="229" spans="2:3" ht="26.45" customHeight="1" x14ac:dyDescent="0.2">
      <c r="B229" s="31"/>
      <c r="C229" s="31"/>
    </row>
    <row r="230" spans="2:3" ht="26.45" customHeight="1" x14ac:dyDescent="0.2">
      <c r="B230" s="31"/>
      <c r="C230" s="31"/>
    </row>
    <row r="231" spans="2:3" ht="26.45" customHeight="1" x14ac:dyDescent="0.2">
      <c r="B231" s="31"/>
      <c r="C231" s="31"/>
    </row>
    <row r="232" spans="2:3" ht="26.45" customHeight="1" x14ac:dyDescent="0.2">
      <c r="B232" s="31"/>
      <c r="C232" s="31"/>
    </row>
    <row r="233" spans="2:3" ht="26.45" customHeight="1" x14ac:dyDescent="0.2">
      <c r="B233" s="31"/>
      <c r="C233" s="31"/>
    </row>
    <row r="234" spans="2:3" ht="26.45" customHeight="1" x14ac:dyDescent="0.2">
      <c r="B234" s="31"/>
      <c r="C234" s="31"/>
    </row>
    <row r="235" spans="2:3" ht="26.45" customHeight="1" x14ac:dyDescent="0.2">
      <c r="B235" s="31"/>
      <c r="C235" s="31"/>
    </row>
    <row r="236" spans="2:3" ht="26.45" customHeight="1" x14ac:dyDescent="0.2">
      <c r="B236" s="31"/>
      <c r="C236" s="31"/>
    </row>
    <row r="237" spans="2:3" ht="26.45" customHeight="1" x14ac:dyDescent="0.2">
      <c r="B237" s="31"/>
      <c r="C237" s="31"/>
    </row>
    <row r="238" spans="2:3" ht="26.45" customHeight="1" x14ac:dyDescent="0.2">
      <c r="B238" s="31"/>
      <c r="C238" s="31"/>
    </row>
    <row r="239" spans="2:3" ht="26.45" customHeight="1" x14ac:dyDescent="0.2">
      <c r="B239" s="31"/>
      <c r="C239" s="31"/>
    </row>
    <row r="240" spans="2:3" ht="26.45" customHeight="1" x14ac:dyDescent="0.2">
      <c r="B240" s="31"/>
      <c r="C240" s="31"/>
    </row>
    <row r="241" spans="2:3" ht="26.45" customHeight="1" x14ac:dyDescent="0.2">
      <c r="B241" s="31"/>
      <c r="C241" s="31"/>
    </row>
    <row r="242" spans="2:3" ht="26.45" customHeight="1" x14ac:dyDescent="0.2">
      <c r="B242" s="31"/>
      <c r="C242" s="31"/>
    </row>
    <row r="243" spans="2:3" ht="26.45" customHeight="1" x14ac:dyDescent="0.2">
      <c r="B243" s="31"/>
      <c r="C243" s="31"/>
    </row>
    <row r="244" spans="2:3" ht="26.45" customHeight="1" x14ac:dyDescent="0.2">
      <c r="B244" s="31"/>
      <c r="C244" s="31"/>
    </row>
    <row r="245" spans="2:3" ht="26.45" customHeight="1" x14ac:dyDescent="0.2">
      <c r="B245" s="31"/>
      <c r="C245" s="31"/>
    </row>
    <row r="246" spans="2:3" ht="26.45" customHeight="1" x14ac:dyDescent="0.2">
      <c r="B246" s="31"/>
      <c r="C246" s="31"/>
    </row>
    <row r="247" spans="2:3" ht="26.45" customHeight="1" x14ac:dyDescent="0.2">
      <c r="B247" s="31"/>
      <c r="C247" s="31"/>
    </row>
    <row r="248" spans="2:3" ht="26.45" customHeight="1" x14ac:dyDescent="0.2">
      <c r="B248" s="31"/>
      <c r="C248" s="31"/>
    </row>
    <row r="249" spans="2:3" ht="26.45" customHeight="1" x14ac:dyDescent="0.2">
      <c r="B249" s="31"/>
      <c r="C249" s="31"/>
    </row>
    <row r="250" spans="2:3" ht="26.45" customHeight="1" x14ac:dyDescent="0.2">
      <c r="B250" s="31"/>
      <c r="C250" s="31"/>
    </row>
    <row r="251" spans="2:3" ht="26.45" customHeight="1" x14ac:dyDescent="0.2">
      <c r="B251" s="31"/>
      <c r="C251" s="31"/>
    </row>
    <row r="252" spans="2:3" ht="26.45" customHeight="1" x14ac:dyDescent="0.2">
      <c r="B252" s="31"/>
      <c r="C252" s="31"/>
    </row>
    <row r="253" spans="2:3" ht="26.45" customHeight="1" x14ac:dyDescent="0.2">
      <c r="B253" s="31"/>
      <c r="C253" s="31"/>
    </row>
    <row r="254" spans="2:3" ht="26.45" customHeight="1" x14ac:dyDescent="0.2">
      <c r="B254" s="31"/>
      <c r="C254" s="31"/>
    </row>
    <row r="255" spans="2:3" ht="26.45" customHeight="1" x14ac:dyDescent="0.2">
      <c r="B255" s="31"/>
      <c r="C255" s="31"/>
    </row>
    <row r="256" spans="2:3" ht="26.45" customHeight="1" x14ac:dyDescent="0.2">
      <c r="B256" s="31"/>
      <c r="C256" s="31"/>
    </row>
    <row r="257" spans="2:3" ht="26.45" customHeight="1" x14ac:dyDescent="0.2">
      <c r="B257" s="31"/>
      <c r="C257" s="31"/>
    </row>
    <row r="258" spans="2:3" ht="26.45" customHeight="1" x14ac:dyDescent="0.2">
      <c r="B258" s="31"/>
      <c r="C258" s="31"/>
    </row>
    <row r="259" spans="2:3" ht="26.45" customHeight="1" x14ac:dyDescent="0.2">
      <c r="B259" s="31"/>
      <c r="C259" s="31"/>
    </row>
    <row r="260" spans="2:3" ht="26.45" customHeight="1" x14ac:dyDescent="0.2">
      <c r="B260" s="31"/>
      <c r="C260" s="31"/>
    </row>
    <row r="261" spans="2:3" ht="26.45" customHeight="1" x14ac:dyDescent="0.2">
      <c r="B261" s="31"/>
      <c r="C261" s="31"/>
    </row>
    <row r="262" spans="2:3" ht="26.45" customHeight="1" x14ac:dyDescent="0.2">
      <c r="B262" s="31"/>
      <c r="C262" s="31"/>
    </row>
    <row r="263" spans="2:3" ht="26.45" customHeight="1" x14ac:dyDescent="0.2">
      <c r="B263" s="31"/>
      <c r="C263" s="31"/>
    </row>
    <row r="264" spans="2:3" ht="26.45" customHeight="1" x14ac:dyDescent="0.2">
      <c r="B264" s="31"/>
      <c r="C264" s="31"/>
    </row>
    <row r="265" spans="2:3" ht="26.45" customHeight="1" x14ac:dyDescent="0.2">
      <c r="B265" s="31"/>
      <c r="C265" s="31"/>
    </row>
    <row r="266" spans="2:3" ht="26.45" customHeight="1" x14ac:dyDescent="0.2">
      <c r="B266" s="31"/>
      <c r="C266" s="31"/>
    </row>
    <row r="267" spans="2:3" ht="26.45" customHeight="1" x14ac:dyDescent="0.2">
      <c r="B267" s="31"/>
      <c r="C267" s="31"/>
    </row>
    <row r="268" spans="2:3" ht="26.45" customHeight="1" x14ac:dyDescent="0.2">
      <c r="B268" s="31"/>
      <c r="C268" s="31"/>
    </row>
    <row r="269" spans="2:3" ht="26.45" customHeight="1" x14ac:dyDescent="0.2">
      <c r="B269" s="31"/>
      <c r="C269" s="31"/>
    </row>
    <row r="270" spans="2:3" ht="26.45" customHeight="1" x14ac:dyDescent="0.2">
      <c r="B270" s="31"/>
      <c r="C270" s="31"/>
    </row>
    <row r="271" spans="2:3" ht="26.45" customHeight="1" x14ac:dyDescent="0.2">
      <c r="B271" s="31"/>
      <c r="C271" s="31"/>
    </row>
    <row r="272" spans="2:3" ht="26.45" customHeight="1" x14ac:dyDescent="0.2">
      <c r="B272" s="31"/>
      <c r="C272" s="31"/>
    </row>
    <row r="273" spans="2:3" ht="26.45" customHeight="1" x14ac:dyDescent="0.2">
      <c r="B273" s="31"/>
      <c r="C273" s="31"/>
    </row>
    <row r="274" spans="2:3" ht="26.45" customHeight="1" x14ac:dyDescent="0.2">
      <c r="B274" s="31"/>
      <c r="C274" s="31"/>
    </row>
    <row r="275" spans="2:3" ht="26.45" customHeight="1" x14ac:dyDescent="0.2">
      <c r="B275" s="31"/>
      <c r="C275" s="31"/>
    </row>
    <row r="276" spans="2:3" ht="26.45" customHeight="1" x14ac:dyDescent="0.2">
      <c r="B276" s="31"/>
      <c r="C276" s="31"/>
    </row>
    <row r="277" spans="2:3" ht="26.45" customHeight="1" x14ac:dyDescent="0.2">
      <c r="B277" s="31"/>
      <c r="C277" s="31"/>
    </row>
    <row r="278" spans="2:3" ht="26.45" customHeight="1" x14ac:dyDescent="0.2">
      <c r="B278" s="31"/>
      <c r="C278" s="31"/>
    </row>
    <row r="279" spans="2:3" ht="26.45" customHeight="1" x14ac:dyDescent="0.2">
      <c r="B279" s="31"/>
      <c r="C279" s="31"/>
    </row>
    <row r="280" spans="2:3" ht="26.45" customHeight="1" x14ac:dyDescent="0.2">
      <c r="B280" s="31"/>
      <c r="C280" s="31"/>
    </row>
    <row r="281" spans="2:3" ht="26.45" customHeight="1" x14ac:dyDescent="0.2">
      <c r="B281" s="31"/>
      <c r="C281" s="31"/>
    </row>
    <row r="282" spans="2:3" ht="26.45" customHeight="1" x14ac:dyDescent="0.2">
      <c r="B282" s="31"/>
      <c r="C282" s="31"/>
    </row>
    <row r="283" spans="2:3" ht="26.45" customHeight="1" x14ac:dyDescent="0.2">
      <c r="B283" s="31"/>
      <c r="C283" s="31"/>
    </row>
    <row r="284" spans="2:3" ht="26.45" customHeight="1" x14ac:dyDescent="0.2">
      <c r="B284" s="31"/>
      <c r="C284" s="31"/>
    </row>
    <row r="285" spans="2:3" ht="26.45" customHeight="1" x14ac:dyDescent="0.2">
      <c r="B285" s="31"/>
      <c r="C285" s="31"/>
    </row>
    <row r="286" spans="2:3" ht="26.45" customHeight="1" x14ac:dyDescent="0.2">
      <c r="B286" s="31"/>
      <c r="C286" s="31"/>
    </row>
    <row r="287" spans="2:3" ht="26.45" customHeight="1" x14ac:dyDescent="0.2">
      <c r="B287" s="31"/>
      <c r="C287" s="31"/>
    </row>
    <row r="288" spans="2:3" ht="26.45" customHeight="1" x14ac:dyDescent="0.2">
      <c r="B288" s="31"/>
      <c r="C288" s="31"/>
    </row>
    <row r="289" spans="2:3" ht="26.45" customHeight="1" x14ac:dyDescent="0.2">
      <c r="B289" s="31"/>
      <c r="C289" s="31"/>
    </row>
    <row r="290" spans="2:3" ht="26.45" customHeight="1" x14ac:dyDescent="0.2">
      <c r="B290" s="31"/>
      <c r="C290" s="31"/>
    </row>
    <row r="291" spans="2:3" ht="26.45" customHeight="1" x14ac:dyDescent="0.2">
      <c r="B291" s="31"/>
      <c r="C291" s="31"/>
    </row>
    <row r="292" spans="2:3" ht="26.45" customHeight="1" x14ac:dyDescent="0.2">
      <c r="B292" s="31"/>
      <c r="C292" s="31"/>
    </row>
    <row r="293" spans="2:3" ht="26.45" customHeight="1" x14ac:dyDescent="0.2">
      <c r="B293" s="31"/>
      <c r="C293" s="31"/>
    </row>
    <row r="294" spans="2:3" ht="26.45" customHeight="1" x14ac:dyDescent="0.2">
      <c r="B294" s="31"/>
      <c r="C294" s="31"/>
    </row>
    <row r="295" spans="2:3" ht="26.45" customHeight="1" x14ac:dyDescent="0.2">
      <c r="B295" s="31"/>
      <c r="C295" s="31"/>
    </row>
    <row r="296" spans="2:3" ht="26.45" customHeight="1" x14ac:dyDescent="0.2">
      <c r="B296" s="31"/>
      <c r="C296" s="31"/>
    </row>
    <row r="297" spans="2:3" ht="26.45" customHeight="1" x14ac:dyDescent="0.2">
      <c r="B297" s="31"/>
      <c r="C297" s="31"/>
    </row>
    <row r="298" spans="2:3" ht="26.45" customHeight="1" x14ac:dyDescent="0.2">
      <c r="B298" s="31"/>
      <c r="C298" s="31"/>
    </row>
    <row r="299" spans="2:3" ht="26.45" customHeight="1" x14ac:dyDescent="0.2">
      <c r="B299" s="31"/>
      <c r="C299" s="31"/>
    </row>
    <row r="300" spans="2:3" ht="26.45" customHeight="1" x14ac:dyDescent="0.2">
      <c r="B300" s="31"/>
      <c r="C300" s="31"/>
    </row>
    <row r="301" spans="2:3" ht="26.45" customHeight="1" x14ac:dyDescent="0.2">
      <c r="B301" s="31"/>
      <c r="C301" s="31"/>
    </row>
    <row r="302" spans="2:3" ht="26.45" customHeight="1" x14ac:dyDescent="0.2">
      <c r="B302" s="31"/>
      <c r="C302" s="31"/>
    </row>
    <row r="303" spans="2:3" ht="26.45" customHeight="1" x14ac:dyDescent="0.2">
      <c r="B303" s="31"/>
      <c r="C303" s="31"/>
    </row>
    <row r="304" spans="2:3" ht="26.45" customHeight="1" x14ac:dyDescent="0.2">
      <c r="B304" s="31"/>
      <c r="C304" s="31"/>
    </row>
    <row r="305" spans="2:3" ht="26.45" customHeight="1" x14ac:dyDescent="0.2">
      <c r="B305" s="31"/>
      <c r="C305" s="31"/>
    </row>
    <row r="306" spans="2:3" ht="26.45" customHeight="1" x14ac:dyDescent="0.2">
      <c r="B306" s="31"/>
      <c r="C306" s="31"/>
    </row>
    <row r="307" spans="2:3" ht="26.45" customHeight="1" x14ac:dyDescent="0.2">
      <c r="B307" s="31"/>
      <c r="C307" s="31"/>
    </row>
    <row r="308" spans="2:3" ht="26.45" customHeight="1" x14ac:dyDescent="0.2">
      <c r="B308" s="31"/>
      <c r="C308" s="31"/>
    </row>
    <row r="309" spans="2:3" ht="26.45" customHeight="1" x14ac:dyDescent="0.2">
      <c r="B309" s="31"/>
      <c r="C309" s="31"/>
    </row>
    <row r="310" spans="2:3" ht="26.45" customHeight="1" x14ac:dyDescent="0.2">
      <c r="B310" s="31"/>
      <c r="C310" s="31"/>
    </row>
    <row r="311" spans="2:3" ht="26.45" customHeight="1" x14ac:dyDescent="0.2">
      <c r="B311" s="31"/>
      <c r="C311" s="31"/>
    </row>
    <row r="312" spans="2:3" ht="26.45" customHeight="1" x14ac:dyDescent="0.2">
      <c r="B312" s="31"/>
      <c r="C312" s="31"/>
    </row>
    <row r="313" spans="2:3" ht="26.45" customHeight="1" x14ac:dyDescent="0.2">
      <c r="B313" s="31"/>
      <c r="C313" s="31"/>
    </row>
    <row r="314" spans="2:3" ht="26.45" customHeight="1" x14ac:dyDescent="0.2">
      <c r="B314" s="31"/>
      <c r="C314" s="31"/>
    </row>
    <row r="315" spans="2:3" ht="26.45" customHeight="1" x14ac:dyDescent="0.2">
      <c r="B315" s="31"/>
      <c r="C315" s="31"/>
    </row>
    <row r="316" spans="2:3" ht="26.45" customHeight="1" x14ac:dyDescent="0.2">
      <c r="B316" s="31"/>
      <c r="C316" s="31"/>
    </row>
    <row r="317" spans="2:3" ht="26.45" customHeight="1" x14ac:dyDescent="0.2">
      <c r="B317" s="31"/>
      <c r="C317" s="31"/>
    </row>
    <row r="318" spans="2:3" ht="26.45" customHeight="1" x14ac:dyDescent="0.2">
      <c r="B318" s="31"/>
      <c r="C318" s="31"/>
    </row>
    <row r="319" spans="2:3" ht="26.45" customHeight="1" x14ac:dyDescent="0.2">
      <c r="B319" s="31"/>
      <c r="C319" s="31"/>
    </row>
    <row r="320" spans="2:3" ht="26.45" customHeight="1" x14ac:dyDescent="0.2">
      <c r="B320" s="31"/>
      <c r="C320" s="31"/>
    </row>
    <row r="321" spans="2:3" ht="26.45" customHeight="1" x14ac:dyDescent="0.2">
      <c r="B321" s="31"/>
      <c r="C321" s="31"/>
    </row>
    <row r="322" spans="2:3" ht="26.45" customHeight="1" x14ac:dyDescent="0.2">
      <c r="B322" s="31"/>
      <c r="C322" s="31"/>
    </row>
    <row r="323" spans="2:3" ht="26.45" customHeight="1" x14ac:dyDescent="0.2">
      <c r="B323" s="31"/>
      <c r="C323" s="31"/>
    </row>
    <row r="324" spans="2:3" ht="26.45" customHeight="1" x14ac:dyDescent="0.2">
      <c r="B324" s="31"/>
      <c r="C324" s="31"/>
    </row>
    <row r="325" spans="2:3" ht="26.45" customHeight="1" x14ac:dyDescent="0.2">
      <c r="B325" s="31"/>
      <c r="C325" s="31"/>
    </row>
    <row r="326" spans="2:3" ht="26.45" customHeight="1" x14ac:dyDescent="0.2">
      <c r="B326" s="31"/>
      <c r="C326" s="31"/>
    </row>
    <row r="327" spans="2:3" ht="26.45" customHeight="1" x14ac:dyDescent="0.2">
      <c r="B327" s="31"/>
      <c r="C327" s="31"/>
    </row>
    <row r="328" spans="2:3" ht="26.45" customHeight="1" x14ac:dyDescent="0.2">
      <c r="B328" s="31"/>
      <c r="C328" s="31"/>
    </row>
    <row r="329" spans="2:3" ht="26.45" customHeight="1" x14ac:dyDescent="0.2">
      <c r="B329" s="31"/>
      <c r="C329" s="31"/>
    </row>
    <row r="330" spans="2:3" ht="26.45" customHeight="1" x14ac:dyDescent="0.2">
      <c r="B330" s="31"/>
      <c r="C330" s="31"/>
    </row>
    <row r="331" spans="2:3" ht="26.45" customHeight="1" x14ac:dyDescent="0.2">
      <c r="B331" s="31"/>
      <c r="C331" s="31"/>
    </row>
    <row r="332" spans="2:3" ht="26.45" customHeight="1" x14ac:dyDescent="0.2">
      <c r="B332" s="31"/>
      <c r="C332" s="31"/>
    </row>
    <row r="333" spans="2:3" ht="26.45" customHeight="1" x14ac:dyDescent="0.2">
      <c r="B333" s="31"/>
      <c r="C333" s="31"/>
    </row>
    <row r="334" spans="2:3" ht="26.45" customHeight="1" x14ac:dyDescent="0.2">
      <c r="B334" s="31"/>
      <c r="C334" s="31"/>
    </row>
    <row r="335" spans="2:3" ht="26.45" customHeight="1" x14ac:dyDescent="0.2">
      <c r="B335" s="31"/>
      <c r="C335" s="31"/>
    </row>
    <row r="336" spans="2:3" ht="26.45" customHeight="1" x14ac:dyDescent="0.2">
      <c r="B336" s="31"/>
      <c r="C336" s="31"/>
    </row>
    <row r="337" spans="2:3" ht="26.45" customHeight="1" x14ac:dyDescent="0.2">
      <c r="B337" s="31"/>
      <c r="C337" s="31"/>
    </row>
    <row r="338" spans="2:3" ht="26.45" customHeight="1" x14ac:dyDescent="0.2">
      <c r="B338" s="31"/>
      <c r="C338" s="31"/>
    </row>
    <row r="339" spans="2:3" ht="26.45" customHeight="1" x14ac:dyDescent="0.2">
      <c r="B339" s="31"/>
      <c r="C339" s="31"/>
    </row>
    <row r="340" spans="2:3" ht="26.45" customHeight="1" x14ac:dyDescent="0.2">
      <c r="B340" s="31"/>
      <c r="C340" s="31"/>
    </row>
    <row r="341" spans="2:3" ht="26.45" customHeight="1" x14ac:dyDescent="0.2">
      <c r="B341" s="31"/>
      <c r="C341" s="31"/>
    </row>
    <row r="342" spans="2:3" ht="26.45" customHeight="1" x14ac:dyDescent="0.2">
      <c r="B342" s="31"/>
      <c r="C342" s="31"/>
    </row>
    <row r="343" spans="2:3" ht="26.45" customHeight="1" x14ac:dyDescent="0.2">
      <c r="B343" s="31"/>
      <c r="C343" s="31"/>
    </row>
    <row r="344" spans="2:3" ht="26.45" customHeight="1" x14ac:dyDescent="0.2">
      <c r="B344" s="31"/>
      <c r="C344" s="31"/>
    </row>
    <row r="345" spans="2:3" ht="26.45" customHeight="1" x14ac:dyDescent="0.2">
      <c r="B345" s="31"/>
      <c r="C345" s="31"/>
    </row>
    <row r="346" spans="2:3" ht="26.45" customHeight="1" x14ac:dyDescent="0.2">
      <c r="B346" s="31"/>
      <c r="C346" s="31"/>
    </row>
    <row r="347" spans="2:3" ht="26.45" customHeight="1" x14ac:dyDescent="0.2">
      <c r="B347" s="31"/>
      <c r="C347" s="31"/>
    </row>
    <row r="348" spans="2:3" ht="26.45" customHeight="1" x14ac:dyDescent="0.2">
      <c r="B348" s="31"/>
      <c r="C348" s="31"/>
    </row>
    <row r="349" spans="2:3" ht="26.45" customHeight="1" x14ac:dyDescent="0.2">
      <c r="B349" s="31"/>
      <c r="C349" s="31"/>
    </row>
    <row r="350" spans="2:3" ht="26.45" customHeight="1" x14ac:dyDescent="0.2">
      <c r="B350" s="31"/>
      <c r="C350" s="31"/>
    </row>
    <row r="351" spans="2:3" ht="26.45" customHeight="1" x14ac:dyDescent="0.2">
      <c r="B351" s="31"/>
      <c r="C351" s="31"/>
    </row>
    <row r="352" spans="2:3" ht="26.45" customHeight="1" x14ac:dyDescent="0.2">
      <c r="B352" s="31"/>
      <c r="C352" s="31"/>
    </row>
    <row r="353" spans="2:3" ht="26.45" customHeight="1" x14ac:dyDescent="0.2">
      <c r="B353" s="31"/>
      <c r="C353" s="31"/>
    </row>
    <row r="354" spans="2:3" ht="26.45" customHeight="1" x14ac:dyDescent="0.2">
      <c r="B354" s="31"/>
      <c r="C354" s="31"/>
    </row>
    <row r="355" spans="2:3" ht="26.45" customHeight="1" x14ac:dyDescent="0.2">
      <c r="B355" s="31"/>
      <c r="C355" s="31"/>
    </row>
    <row r="356" spans="2:3" ht="26.45" customHeight="1" x14ac:dyDescent="0.2">
      <c r="B356" s="31"/>
      <c r="C356" s="31"/>
    </row>
    <row r="357" spans="2:3" ht="26.45" customHeight="1" x14ac:dyDescent="0.2">
      <c r="B357" s="31"/>
      <c r="C357" s="31"/>
    </row>
    <row r="358" spans="2:3" ht="26.45" customHeight="1" x14ac:dyDescent="0.2">
      <c r="B358" s="31"/>
      <c r="C358" s="31"/>
    </row>
    <row r="359" spans="2:3" ht="26.45" customHeight="1" x14ac:dyDescent="0.2">
      <c r="B359" s="31"/>
      <c r="C359" s="31"/>
    </row>
    <row r="360" spans="2:3" ht="26.45" customHeight="1" x14ac:dyDescent="0.2">
      <c r="B360" s="31"/>
      <c r="C360" s="31"/>
    </row>
    <row r="361" spans="2:3" ht="26.45" customHeight="1" x14ac:dyDescent="0.2">
      <c r="B361" s="31"/>
      <c r="C361" s="31"/>
    </row>
    <row r="362" spans="2:3" ht="26.45" customHeight="1" x14ac:dyDescent="0.2">
      <c r="B362" s="31"/>
      <c r="C362" s="31"/>
    </row>
    <row r="363" spans="2:3" ht="26.45" customHeight="1" x14ac:dyDescent="0.2">
      <c r="B363" s="31"/>
      <c r="C363" s="31"/>
    </row>
    <row r="364" spans="2:3" ht="26.45" customHeight="1" x14ac:dyDescent="0.2">
      <c r="B364" s="31"/>
      <c r="C364" s="31"/>
    </row>
    <row r="365" spans="2:3" ht="26.45" customHeight="1" x14ac:dyDescent="0.2">
      <c r="B365" s="31"/>
      <c r="C365" s="31"/>
    </row>
    <row r="366" spans="2:3" ht="26.45" customHeight="1" x14ac:dyDescent="0.2">
      <c r="B366" s="31"/>
      <c r="C366" s="31"/>
    </row>
    <row r="367" spans="2:3" ht="26.45" customHeight="1" x14ac:dyDescent="0.2">
      <c r="B367" s="31"/>
      <c r="C367" s="31"/>
    </row>
    <row r="368" spans="2:3" ht="26.45" customHeight="1" x14ac:dyDescent="0.2">
      <c r="B368" s="31"/>
      <c r="C368" s="31"/>
    </row>
    <row r="369" spans="2:3" ht="26.45" customHeight="1" x14ac:dyDescent="0.2">
      <c r="B369" s="31"/>
      <c r="C369" s="31"/>
    </row>
    <row r="370" spans="2:3" ht="26.45" customHeight="1" x14ac:dyDescent="0.2">
      <c r="B370" s="31"/>
      <c r="C370" s="31"/>
    </row>
    <row r="371" spans="2:3" ht="26.45" customHeight="1" x14ac:dyDescent="0.2">
      <c r="B371" s="31"/>
      <c r="C371" s="31"/>
    </row>
    <row r="372" spans="2:3" ht="26.45" customHeight="1" x14ac:dyDescent="0.2">
      <c r="B372" s="31"/>
      <c r="C372" s="31"/>
    </row>
    <row r="373" spans="2:3" ht="26.45" customHeight="1" x14ac:dyDescent="0.2">
      <c r="B373" s="31"/>
      <c r="C373" s="31"/>
    </row>
    <row r="374" spans="2:3" ht="26.45" customHeight="1" x14ac:dyDescent="0.2">
      <c r="B374" s="31"/>
      <c r="C374" s="31"/>
    </row>
    <row r="375" spans="2:3" ht="26.45" customHeight="1" x14ac:dyDescent="0.2">
      <c r="B375" s="31"/>
      <c r="C375" s="31"/>
    </row>
    <row r="376" spans="2:3" ht="26.45" customHeight="1" x14ac:dyDescent="0.2">
      <c r="B376" s="31"/>
      <c r="C376" s="31"/>
    </row>
    <row r="377" spans="2:3" ht="26.45" customHeight="1" x14ac:dyDescent="0.2">
      <c r="B377" s="31"/>
      <c r="C377" s="31"/>
    </row>
    <row r="378" spans="2:3" ht="26.45" customHeight="1" x14ac:dyDescent="0.2">
      <c r="B378" s="31"/>
      <c r="C378" s="31"/>
    </row>
    <row r="379" spans="2:3" ht="26.45" customHeight="1" x14ac:dyDescent="0.2">
      <c r="B379" s="31"/>
      <c r="C379" s="31"/>
    </row>
    <row r="380" spans="2:3" ht="26.45" customHeight="1" x14ac:dyDescent="0.2">
      <c r="B380" s="31"/>
      <c r="C380" s="31"/>
    </row>
    <row r="381" spans="2:3" ht="26.45" customHeight="1" x14ac:dyDescent="0.2">
      <c r="B381" s="31"/>
      <c r="C381" s="31"/>
    </row>
    <row r="382" spans="2:3" ht="26.45" customHeight="1" x14ac:dyDescent="0.2">
      <c r="B382" s="31"/>
      <c r="C382" s="31"/>
    </row>
    <row r="383" spans="2:3" ht="26.45" customHeight="1" x14ac:dyDescent="0.2">
      <c r="B383" s="31"/>
      <c r="C383" s="31"/>
    </row>
    <row r="384" spans="2:3" ht="26.45" customHeight="1" x14ac:dyDescent="0.2">
      <c r="B384" s="31"/>
      <c r="C384" s="31"/>
    </row>
    <row r="385" spans="2:3" ht="26.45" customHeight="1" x14ac:dyDescent="0.2">
      <c r="B385" s="31"/>
      <c r="C385" s="31"/>
    </row>
    <row r="386" spans="2:3" ht="26.45" customHeight="1" x14ac:dyDescent="0.2">
      <c r="B386" s="31"/>
      <c r="C386" s="31"/>
    </row>
    <row r="387" spans="2:3" ht="26.45" customHeight="1" x14ac:dyDescent="0.2">
      <c r="B387" s="31"/>
      <c r="C387" s="31"/>
    </row>
    <row r="388" spans="2:3" ht="26.45" customHeight="1" x14ac:dyDescent="0.2">
      <c r="B388" s="31"/>
      <c r="C388" s="31"/>
    </row>
    <row r="389" spans="2:3" ht="26.45" customHeight="1" x14ac:dyDescent="0.2">
      <c r="B389" s="31"/>
      <c r="C389" s="31"/>
    </row>
    <row r="390" spans="2:3" ht="26.45" customHeight="1" x14ac:dyDescent="0.2">
      <c r="B390" s="31"/>
      <c r="C390" s="31"/>
    </row>
    <row r="391" spans="2:3" ht="26.45" customHeight="1" x14ac:dyDescent="0.2">
      <c r="B391" s="31"/>
      <c r="C391" s="31"/>
    </row>
    <row r="392" spans="2:3" ht="26.45" customHeight="1" x14ac:dyDescent="0.2">
      <c r="B392" s="31"/>
      <c r="C392" s="31"/>
    </row>
    <row r="393" spans="2:3" ht="26.45" customHeight="1" x14ac:dyDescent="0.2">
      <c r="B393" s="31"/>
      <c r="C393" s="31"/>
    </row>
    <row r="394" spans="2:3" ht="26.45" customHeight="1" x14ac:dyDescent="0.2">
      <c r="B394" s="31"/>
      <c r="C394" s="31"/>
    </row>
    <row r="395" spans="2:3" ht="26.45" customHeight="1" x14ac:dyDescent="0.2">
      <c r="B395" s="31"/>
      <c r="C395" s="31"/>
    </row>
    <row r="396" spans="2:3" ht="26.45" customHeight="1" x14ac:dyDescent="0.2">
      <c r="B396" s="31"/>
      <c r="C396" s="31"/>
    </row>
    <row r="397" spans="2:3" ht="26.45" customHeight="1" x14ac:dyDescent="0.2">
      <c r="B397" s="31"/>
      <c r="C397" s="31"/>
    </row>
    <row r="398" spans="2:3" ht="26.45" customHeight="1" x14ac:dyDescent="0.2">
      <c r="B398" s="31"/>
      <c r="C398" s="31"/>
    </row>
    <row r="399" spans="2:3" ht="26.45" customHeight="1" x14ac:dyDescent="0.2">
      <c r="B399" s="31"/>
      <c r="C399" s="31"/>
    </row>
    <row r="400" spans="2:3" ht="26.45" customHeight="1" x14ac:dyDescent="0.2">
      <c r="B400" s="31"/>
      <c r="C400" s="31"/>
    </row>
    <row r="401" spans="2:3" ht="26.45" customHeight="1" x14ac:dyDescent="0.2">
      <c r="B401" s="31"/>
      <c r="C401" s="31"/>
    </row>
    <row r="402" spans="2:3" ht="26.45" customHeight="1" x14ac:dyDescent="0.2">
      <c r="B402" s="31"/>
      <c r="C402" s="31"/>
    </row>
    <row r="403" spans="2:3" ht="26.45" customHeight="1" x14ac:dyDescent="0.2">
      <c r="B403" s="31"/>
      <c r="C403" s="31"/>
    </row>
    <row r="404" spans="2:3" ht="26.45" customHeight="1" x14ac:dyDescent="0.2">
      <c r="B404" s="31"/>
      <c r="C404" s="31"/>
    </row>
    <row r="405" spans="2:3" ht="26.45" customHeight="1" x14ac:dyDescent="0.2">
      <c r="B405" s="31"/>
      <c r="C405" s="31"/>
    </row>
    <row r="406" spans="2:3" ht="26.45" customHeight="1" x14ac:dyDescent="0.2">
      <c r="B406" s="31"/>
      <c r="C406" s="31"/>
    </row>
    <row r="407" spans="2:3" ht="26.45" customHeight="1" x14ac:dyDescent="0.2">
      <c r="B407" s="31"/>
      <c r="C407" s="31"/>
    </row>
    <row r="408" spans="2:3" ht="26.45" customHeight="1" x14ac:dyDescent="0.2">
      <c r="B408" s="31"/>
      <c r="C408" s="31"/>
    </row>
    <row r="409" spans="2:3" ht="26.45" customHeight="1" x14ac:dyDescent="0.2">
      <c r="B409" s="31"/>
      <c r="C409" s="31"/>
    </row>
    <row r="410" spans="2:3" ht="26.45" customHeight="1" x14ac:dyDescent="0.2">
      <c r="B410" s="31"/>
      <c r="C410" s="31"/>
    </row>
    <row r="411" spans="2:3" ht="26.45" customHeight="1" x14ac:dyDescent="0.2">
      <c r="B411" s="31"/>
      <c r="C411" s="31"/>
    </row>
    <row r="412" spans="2:3" ht="26.45" customHeight="1" x14ac:dyDescent="0.2">
      <c r="B412" s="31"/>
      <c r="C412" s="31"/>
    </row>
    <row r="413" spans="2:3" ht="26.45" customHeight="1" x14ac:dyDescent="0.2">
      <c r="B413" s="31"/>
      <c r="C413" s="31"/>
    </row>
    <row r="414" spans="2:3" ht="26.45" customHeight="1" x14ac:dyDescent="0.2">
      <c r="B414" s="31"/>
      <c r="C414" s="31"/>
    </row>
    <row r="415" spans="2:3" ht="26.45" customHeight="1" x14ac:dyDescent="0.2">
      <c r="B415" s="31"/>
      <c r="C415" s="31"/>
    </row>
    <row r="416" spans="2:3" ht="26.45" customHeight="1" x14ac:dyDescent="0.2">
      <c r="B416" s="31"/>
      <c r="C416" s="31"/>
    </row>
    <row r="417" spans="2:3" ht="26.45" customHeight="1" x14ac:dyDescent="0.2">
      <c r="B417" s="31"/>
      <c r="C417" s="31"/>
    </row>
    <row r="418" spans="2:3" ht="26.45" customHeight="1" x14ac:dyDescent="0.2">
      <c r="B418" s="31"/>
      <c r="C418" s="31"/>
    </row>
    <row r="419" spans="2:3" ht="26.45" customHeight="1" x14ac:dyDescent="0.2">
      <c r="B419" s="31"/>
      <c r="C419" s="31"/>
    </row>
    <row r="420" spans="2:3" ht="26.45" customHeight="1" x14ac:dyDescent="0.2">
      <c r="B420" s="31"/>
      <c r="C420" s="31"/>
    </row>
    <row r="421" spans="2:3" ht="26.45" customHeight="1" x14ac:dyDescent="0.2">
      <c r="B421" s="31"/>
      <c r="C421" s="31"/>
    </row>
    <row r="422" spans="2:3" ht="26.45" customHeight="1" x14ac:dyDescent="0.2">
      <c r="B422" s="31"/>
      <c r="C422" s="31"/>
    </row>
    <row r="423" spans="2:3" ht="26.45" customHeight="1" x14ac:dyDescent="0.2">
      <c r="B423" s="31"/>
      <c r="C423" s="31"/>
    </row>
    <row r="424" spans="2:3" ht="26.45" customHeight="1" x14ac:dyDescent="0.2">
      <c r="B424" s="31"/>
      <c r="C424" s="31"/>
    </row>
    <row r="425" spans="2:3" ht="26.45" customHeight="1" x14ac:dyDescent="0.2">
      <c r="B425" s="31"/>
      <c r="C425" s="31"/>
    </row>
    <row r="426" spans="2:3" ht="26.45" customHeight="1" x14ac:dyDescent="0.2">
      <c r="B426" s="31"/>
      <c r="C426" s="31"/>
    </row>
    <row r="427" spans="2:3" ht="26.45" customHeight="1" x14ac:dyDescent="0.2">
      <c r="B427" s="31"/>
      <c r="C427" s="31"/>
    </row>
    <row r="428" spans="2:3" ht="26.45" customHeight="1" x14ac:dyDescent="0.2">
      <c r="B428" s="31"/>
      <c r="C428" s="31"/>
    </row>
    <row r="429" spans="2:3" ht="26.45" customHeight="1" x14ac:dyDescent="0.2">
      <c r="B429" s="31"/>
      <c r="C429" s="31"/>
    </row>
    <row r="430" spans="2:3" ht="26.45" customHeight="1" x14ac:dyDescent="0.2">
      <c r="B430" s="31"/>
      <c r="C430" s="31"/>
    </row>
    <row r="431" spans="2:3" ht="26.45" customHeight="1" x14ac:dyDescent="0.2">
      <c r="B431" s="31"/>
      <c r="C431" s="31"/>
    </row>
    <row r="432" spans="2:3" ht="26.45" customHeight="1" x14ac:dyDescent="0.2">
      <c r="B432" s="31"/>
      <c r="C432" s="31"/>
    </row>
    <row r="433" spans="2:3" ht="26.45" customHeight="1" x14ac:dyDescent="0.2">
      <c r="B433" s="31"/>
      <c r="C433" s="31"/>
    </row>
    <row r="434" spans="2:3" ht="26.45" customHeight="1" x14ac:dyDescent="0.2">
      <c r="B434" s="31"/>
      <c r="C434" s="31"/>
    </row>
    <row r="435" spans="2:3" ht="26.45" customHeight="1" x14ac:dyDescent="0.2">
      <c r="B435" s="31"/>
      <c r="C435" s="31"/>
    </row>
    <row r="436" spans="2:3" ht="26.45" customHeight="1" x14ac:dyDescent="0.2">
      <c r="B436" s="31"/>
      <c r="C436" s="31"/>
    </row>
    <row r="437" spans="2:3" ht="26.45" customHeight="1" x14ac:dyDescent="0.2">
      <c r="B437" s="31"/>
      <c r="C437" s="31"/>
    </row>
    <row r="438" spans="2:3" ht="26.45" customHeight="1" x14ac:dyDescent="0.2">
      <c r="B438" s="31"/>
      <c r="C438" s="31"/>
    </row>
    <row r="439" spans="2:3" ht="26.45" customHeight="1" x14ac:dyDescent="0.2">
      <c r="B439" s="31"/>
      <c r="C439" s="31"/>
    </row>
    <row r="440" spans="2:3" ht="26.45" customHeight="1" x14ac:dyDescent="0.2">
      <c r="B440" s="31"/>
      <c r="C440" s="31"/>
    </row>
    <row r="441" spans="2:3" ht="26.45" customHeight="1" x14ac:dyDescent="0.2">
      <c r="B441" s="31"/>
      <c r="C441" s="31"/>
    </row>
    <row r="442" spans="2:3" ht="26.45" customHeight="1" x14ac:dyDescent="0.2">
      <c r="B442" s="31"/>
      <c r="C442" s="31"/>
    </row>
    <row r="443" spans="2:3" ht="26.45" customHeight="1" x14ac:dyDescent="0.2">
      <c r="B443" s="31"/>
      <c r="C443" s="31"/>
    </row>
    <row r="444" spans="2:3" ht="26.45" customHeight="1" x14ac:dyDescent="0.2">
      <c r="B444" s="31"/>
      <c r="C444" s="31"/>
    </row>
    <row r="445" spans="2:3" ht="26.45" customHeight="1" x14ac:dyDescent="0.2">
      <c r="B445" s="31"/>
      <c r="C445" s="31"/>
    </row>
    <row r="446" spans="2:3" ht="26.45" customHeight="1" x14ac:dyDescent="0.2">
      <c r="B446" s="31"/>
      <c r="C446" s="31"/>
    </row>
    <row r="447" spans="2:3" ht="26.45" customHeight="1" x14ac:dyDescent="0.2">
      <c r="B447" s="31"/>
      <c r="C447" s="31"/>
    </row>
    <row r="448" spans="2:3" ht="26.45" customHeight="1" x14ac:dyDescent="0.2">
      <c r="B448" s="31"/>
      <c r="C448" s="31"/>
    </row>
    <row r="449" spans="2:3" ht="26.45" customHeight="1" x14ac:dyDescent="0.2">
      <c r="B449" s="31"/>
      <c r="C449" s="31"/>
    </row>
    <row r="450" spans="2:3" ht="26.45" customHeight="1" x14ac:dyDescent="0.2">
      <c r="B450" s="31"/>
      <c r="C450" s="31"/>
    </row>
    <row r="451" spans="2:3" ht="26.45" customHeight="1" x14ac:dyDescent="0.2">
      <c r="B451" s="31"/>
      <c r="C451" s="31"/>
    </row>
    <row r="452" spans="2:3" ht="26.45" customHeight="1" x14ac:dyDescent="0.2">
      <c r="B452" s="31"/>
      <c r="C452" s="31"/>
    </row>
    <row r="453" spans="2:3" ht="26.45" customHeight="1" x14ac:dyDescent="0.2">
      <c r="B453" s="31"/>
      <c r="C453" s="31"/>
    </row>
    <row r="454" spans="2:3" ht="26.45" customHeight="1" x14ac:dyDescent="0.2">
      <c r="B454" s="31"/>
      <c r="C454" s="31"/>
    </row>
    <row r="455" spans="2:3" ht="26.45" customHeight="1" x14ac:dyDescent="0.2">
      <c r="B455" s="31"/>
      <c r="C455" s="31"/>
    </row>
    <row r="456" spans="2:3" ht="26.45" customHeight="1" x14ac:dyDescent="0.2">
      <c r="B456" s="31"/>
      <c r="C456" s="31"/>
    </row>
    <row r="457" spans="2:3" ht="26.45" customHeight="1" x14ac:dyDescent="0.2">
      <c r="B457" s="31"/>
      <c r="C457" s="31"/>
    </row>
    <row r="458" spans="2:3" ht="26.45" customHeight="1" x14ac:dyDescent="0.2">
      <c r="B458" s="31"/>
      <c r="C458" s="31"/>
    </row>
    <row r="459" spans="2:3" ht="26.45" customHeight="1" x14ac:dyDescent="0.2">
      <c r="B459" s="31"/>
      <c r="C459" s="31"/>
    </row>
    <row r="460" spans="2:3" ht="26.45" customHeight="1" x14ac:dyDescent="0.2">
      <c r="B460" s="31"/>
      <c r="C460" s="31"/>
    </row>
    <row r="461" spans="2:3" ht="26.45" customHeight="1" x14ac:dyDescent="0.2">
      <c r="B461" s="31"/>
      <c r="C461" s="31"/>
    </row>
    <row r="462" spans="2:3" ht="26.45" customHeight="1" x14ac:dyDescent="0.2">
      <c r="B462" s="31"/>
      <c r="C462" s="31"/>
    </row>
    <row r="463" spans="2:3" ht="26.45" customHeight="1" x14ac:dyDescent="0.2">
      <c r="B463" s="31"/>
      <c r="C463" s="31"/>
    </row>
    <row r="464" spans="2:3" ht="26.45" customHeight="1" x14ac:dyDescent="0.2">
      <c r="B464" s="31"/>
      <c r="C464" s="31"/>
    </row>
    <row r="465" spans="2:3" ht="26.45" customHeight="1" x14ac:dyDescent="0.2">
      <c r="B465" s="31"/>
      <c r="C465" s="31"/>
    </row>
    <row r="466" spans="2:3" ht="26.45" customHeight="1" x14ac:dyDescent="0.2">
      <c r="B466" s="31"/>
      <c r="C466" s="31"/>
    </row>
    <row r="467" spans="2:3" ht="26.45" customHeight="1" x14ac:dyDescent="0.2">
      <c r="B467" s="31"/>
      <c r="C467" s="31"/>
    </row>
    <row r="468" spans="2:3" ht="26.45" customHeight="1" x14ac:dyDescent="0.2">
      <c r="B468" s="31"/>
      <c r="C468" s="31"/>
    </row>
    <row r="469" spans="2:3" ht="26.45" customHeight="1" x14ac:dyDescent="0.2">
      <c r="B469" s="31"/>
      <c r="C469" s="31"/>
    </row>
    <row r="470" spans="2:3" ht="26.45" customHeight="1" x14ac:dyDescent="0.2">
      <c r="B470" s="31"/>
      <c r="C470" s="31"/>
    </row>
    <row r="471" spans="2:3" ht="26.45" customHeight="1" x14ac:dyDescent="0.2">
      <c r="B471" s="31"/>
      <c r="C471" s="31"/>
    </row>
    <row r="472" spans="2:3" ht="26.45" customHeight="1" x14ac:dyDescent="0.2">
      <c r="B472" s="31"/>
      <c r="C472" s="31"/>
    </row>
    <row r="473" spans="2:3" ht="26.45" customHeight="1" x14ac:dyDescent="0.2">
      <c r="B473" s="31"/>
      <c r="C473" s="31"/>
    </row>
    <row r="474" spans="2:3" ht="26.45" customHeight="1" x14ac:dyDescent="0.2">
      <c r="B474" s="31"/>
      <c r="C474" s="31"/>
    </row>
    <row r="475" spans="2:3" ht="26.45" customHeight="1" x14ac:dyDescent="0.2">
      <c r="B475" s="31"/>
      <c r="C475" s="31"/>
    </row>
    <row r="476" spans="2:3" ht="26.45" customHeight="1" x14ac:dyDescent="0.2">
      <c r="B476" s="31"/>
      <c r="C476" s="31"/>
    </row>
    <row r="477" spans="2:3" ht="26.45" customHeight="1" x14ac:dyDescent="0.2">
      <c r="B477" s="31"/>
      <c r="C477" s="31"/>
    </row>
    <row r="478" spans="2:3" ht="26.45" customHeight="1" x14ac:dyDescent="0.2">
      <c r="B478" s="31"/>
      <c r="C478" s="31"/>
    </row>
    <row r="479" spans="2:3" ht="26.45" customHeight="1" x14ac:dyDescent="0.2">
      <c r="B479" s="31"/>
      <c r="C479" s="31"/>
    </row>
    <row r="480" spans="2:3" ht="26.45" customHeight="1" x14ac:dyDescent="0.2">
      <c r="B480" s="31"/>
      <c r="C480" s="31"/>
    </row>
    <row r="481" spans="2:3" ht="26.45" customHeight="1" x14ac:dyDescent="0.2">
      <c r="B481" s="31"/>
      <c r="C481" s="31"/>
    </row>
    <row r="482" spans="2:3" ht="26.45" customHeight="1" x14ac:dyDescent="0.2">
      <c r="B482" s="31"/>
      <c r="C482" s="31"/>
    </row>
    <row r="483" spans="2:3" ht="26.45" customHeight="1" x14ac:dyDescent="0.2">
      <c r="B483" s="31"/>
      <c r="C483" s="31"/>
    </row>
    <row r="484" spans="2:3" ht="26.45" customHeight="1" x14ac:dyDescent="0.2">
      <c r="B484" s="31"/>
      <c r="C484" s="31"/>
    </row>
    <row r="485" spans="2:3" ht="26.45" customHeight="1" x14ac:dyDescent="0.2">
      <c r="B485" s="31"/>
      <c r="C485" s="31"/>
    </row>
    <row r="486" spans="2:3" ht="26.45" customHeight="1" x14ac:dyDescent="0.2">
      <c r="B486" s="31"/>
      <c r="C486" s="31"/>
    </row>
    <row r="487" spans="2:3" ht="26.45" customHeight="1" x14ac:dyDescent="0.2">
      <c r="B487" s="31"/>
      <c r="C487" s="31"/>
    </row>
    <row r="488" spans="2:3" ht="26.45" customHeight="1" x14ac:dyDescent="0.2">
      <c r="B488" s="31"/>
      <c r="C488" s="31"/>
    </row>
    <row r="489" spans="2:3" ht="26.45" customHeight="1" x14ac:dyDescent="0.2">
      <c r="B489" s="31"/>
      <c r="C489" s="31"/>
    </row>
    <row r="490" spans="2:3" ht="26.45" customHeight="1" x14ac:dyDescent="0.2">
      <c r="B490" s="31"/>
      <c r="C490" s="31"/>
    </row>
    <row r="491" spans="2:3" ht="26.45" customHeight="1" x14ac:dyDescent="0.2">
      <c r="B491" s="31"/>
      <c r="C491" s="31"/>
    </row>
    <row r="492" spans="2:3" ht="26.45" customHeight="1" x14ac:dyDescent="0.2">
      <c r="B492" s="31"/>
      <c r="C492" s="31"/>
    </row>
    <row r="493" spans="2:3" ht="26.45" customHeight="1" x14ac:dyDescent="0.2">
      <c r="B493" s="31"/>
      <c r="C493" s="31"/>
    </row>
    <row r="494" spans="2:3" ht="26.45" customHeight="1" x14ac:dyDescent="0.2">
      <c r="B494" s="31"/>
      <c r="C494" s="31"/>
    </row>
    <row r="495" spans="2:3" ht="26.45" customHeight="1" x14ac:dyDescent="0.2">
      <c r="B495" s="31"/>
      <c r="C495" s="31"/>
    </row>
    <row r="496" spans="2:3" ht="26.45" customHeight="1" x14ac:dyDescent="0.2">
      <c r="B496" s="31"/>
      <c r="C496" s="31"/>
    </row>
    <row r="497" spans="2:3" ht="26.45" customHeight="1" x14ac:dyDescent="0.2">
      <c r="B497" s="31"/>
      <c r="C497" s="31"/>
    </row>
    <row r="498" spans="2:3" ht="26.45" customHeight="1" x14ac:dyDescent="0.2">
      <c r="B498" s="31"/>
      <c r="C498" s="31"/>
    </row>
    <row r="499" spans="2:3" ht="26.45" customHeight="1" x14ac:dyDescent="0.2">
      <c r="B499" s="31"/>
      <c r="C499" s="31"/>
    </row>
    <row r="500" spans="2:3" ht="26.45" customHeight="1" x14ac:dyDescent="0.2">
      <c r="B500" s="31"/>
      <c r="C500" s="31"/>
    </row>
    <row r="501" spans="2:3" ht="26.45" customHeight="1" x14ac:dyDescent="0.2">
      <c r="B501" s="31"/>
      <c r="C501" s="31"/>
    </row>
    <row r="502" spans="2:3" ht="26.45" customHeight="1" x14ac:dyDescent="0.2">
      <c r="B502" s="31"/>
      <c r="C502" s="31"/>
    </row>
    <row r="503" spans="2:3" ht="26.45" customHeight="1" x14ac:dyDescent="0.2">
      <c r="B503" s="31"/>
      <c r="C503" s="31"/>
    </row>
    <row r="504" spans="2:3" ht="26.45" customHeight="1" x14ac:dyDescent="0.2">
      <c r="B504" s="31"/>
      <c r="C504" s="31"/>
    </row>
    <row r="505" spans="2:3" ht="26.45" customHeight="1" x14ac:dyDescent="0.2">
      <c r="B505" s="31"/>
      <c r="C505" s="31"/>
    </row>
    <row r="506" spans="2:3" ht="26.45" customHeight="1" x14ac:dyDescent="0.2">
      <c r="B506" s="31"/>
      <c r="C506" s="31"/>
    </row>
    <row r="507" spans="2:3" ht="26.45" customHeight="1" x14ac:dyDescent="0.2">
      <c r="B507" s="31"/>
      <c r="C507" s="31"/>
    </row>
    <row r="508" spans="2:3" ht="26.45" customHeight="1" x14ac:dyDescent="0.2">
      <c r="B508" s="31"/>
      <c r="C508" s="31"/>
    </row>
    <row r="509" spans="2:3" ht="26.45" customHeight="1" x14ac:dyDescent="0.2">
      <c r="B509" s="31"/>
      <c r="C509" s="31"/>
    </row>
    <row r="510" spans="2:3" ht="26.45" customHeight="1" x14ac:dyDescent="0.2">
      <c r="B510" s="31"/>
      <c r="C510" s="31"/>
    </row>
    <row r="511" spans="2:3" ht="26.45" customHeight="1" x14ac:dyDescent="0.2">
      <c r="B511" s="31"/>
      <c r="C511" s="31"/>
    </row>
    <row r="512" spans="2:3" ht="26.45" customHeight="1" x14ac:dyDescent="0.2">
      <c r="B512" s="31"/>
      <c r="C512" s="31"/>
    </row>
    <row r="513" spans="2:3" ht="26.45" customHeight="1" x14ac:dyDescent="0.2">
      <c r="B513" s="31"/>
      <c r="C513" s="31"/>
    </row>
    <row r="514" spans="2:3" ht="26.45" customHeight="1" x14ac:dyDescent="0.2">
      <c r="B514" s="31"/>
      <c r="C514" s="31"/>
    </row>
    <row r="515" spans="2:3" ht="26.45" customHeight="1" x14ac:dyDescent="0.2">
      <c r="B515" s="31"/>
      <c r="C515" s="31"/>
    </row>
    <row r="516" spans="2:3" ht="26.45" customHeight="1" x14ac:dyDescent="0.2">
      <c r="B516" s="31"/>
      <c r="C516" s="31"/>
    </row>
    <row r="517" spans="2:3" ht="26.45" customHeight="1" x14ac:dyDescent="0.2">
      <c r="B517" s="31"/>
      <c r="C517" s="31"/>
    </row>
    <row r="518" spans="2:3" ht="26.45" customHeight="1" x14ac:dyDescent="0.2">
      <c r="B518" s="31"/>
      <c r="C518" s="31"/>
    </row>
    <row r="519" spans="2:3" ht="26.45" customHeight="1" x14ac:dyDescent="0.2">
      <c r="B519" s="31"/>
      <c r="C519" s="31"/>
    </row>
    <row r="520" spans="2:3" ht="26.45" customHeight="1" x14ac:dyDescent="0.2">
      <c r="B520" s="31"/>
      <c r="C520" s="31"/>
    </row>
    <row r="521" spans="2:3" ht="26.45" customHeight="1" x14ac:dyDescent="0.2">
      <c r="B521" s="31"/>
      <c r="C521" s="31"/>
    </row>
    <row r="522" spans="2:3" ht="26.45" customHeight="1" x14ac:dyDescent="0.2">
      <c r="B522" s="31"/>
      <c r="C522" s="31"/>
    </row>
    <row r="523" spans="2:3" ht="26.45" customHeight="1" x14ac:dyDescent="0.2">
      <c r="B523" s="31"/>
      <c r="C523" s="31"/>
    </row>
    <row r="524" spans="2:3" ht="26.45" customHeight="1" x14ac:dyDescent="0.2">
      <c r="B524" s="31"/>
      <c r="C524" s="31"/>
    </row>
    <row r="525" spans="2:3" ht="26.45" customHeight="1" x14ac:dyDescent="0.2">
      <c r="B525" s="31"/>
      <c r="C525" s="31"/>
    </row>
    <row r="526" spans="2:3" ht="26.45" customHeight="1" x14ac:dyDescent="0.2">
      <c r="B526" s="31"/>
      <c r="C526" s="31"/>
    </row>
    <row r="527" spans="2:3" ht="26.45" customHeight="1" x14ac:dyDescent="0.2">
      <c r="B527" s="31"/>
      <c r="C527" s="31"/>
    </row>
    <row r="528" spans="2:3" ht="26.45" customHeight="1" x14ac:dyDescent="0.2">
      <c r="B528" s="31"/>
      <c r="C528" s="31"/>
    </row>
    <row r="529" spans="2:3" ht="26.45" customHeight="1" x14ac:dyDescent="0.2">
      <c r="B529" s="31"/>
      <c r="C529" s="31"/>
    </row>
    <row r="530" spans="2:3" ht="26.45" customHeight="1" x14ac:dyDescent="0.2">
      <c r="B530" s="31"/>
      <c r="C530" s="31"/>
    </row>
    <row r="531" spans="2:3" ht="26.45" customHeight="1" x14ac:dyDescent="0.2">
      <c r="B531" s="31"/>
      <c r="C531" s="31"/>
    </row>
    <row r="532" spans="2:3" ht="26.45" customHeight="1" x14ac:dyDescent="0.2">
      <c r="B532" s="31"/>
      <c r="C532" s="31"/>
    </row>
    <row r="533" spans="2:3" ht="26.45" customHeight="1" x14ac:dyDescent="0.2">
      <c r="B533" s="31"/>
      <c r="C533" s="31"/>
    </row>
    <row r="534" spans="2:3" ht="26.45" customHeight="1" x14ac:dyDescent="0.2">
      <c r="B534" s="31"/>
      <c r="C534" s="31"/>
    </row>
    <row r="535" spans="2:3" ht="26.45" customHeight="1" x14ac:dyDescent="0.2">
      <c r="B535" s="31"/>
      <c r="C535" s="31"/>
    </row>
    <row r="536" spans="2:3" ht="26.45" customHeight="1" x14ac:dyDescent="0.2">
      <c r="B536" s="31"/>
      <c r="C536" s="31"/>
    </row>
    <row r="537" spans="2:3" ht="26.45" customHeight="1" x14ac:dyDescent="0.2">
      <c r="B537" s="31"/>
      <c r="C537" s="31"/>
    </row>
    <row r="538" spans="2:3" ht="26.45" customHeight="1" x14ac:dyDescent="0.2">
      <c r="B538" s="31"/>
      <c r="C538" s="31"/>
    </row>
    <row r="539" spans="2:3" ht="26.45" customHeight="1" x14ac:dyDescent="0.2">
      <c r="B539" s="31"/>
      <c r="C539" s="31"/>
    </row>
    <row r="540" spans="2:3" ht="26.45" customHeight="1" x14ac:dyDescent="0.2">
      <c r="B540" s="31"/>
      <c r="C540" s="31"/>
    </row>
    <row r="541" spans="2:3" ht="26.45" customHeight="1" x14ac:dyDescent="0.2">
      <c r="B541" s="31"/>
      <c r="C541" s="31"/>
    </row>
    <row r="542" spans="2:3" ht="26.45" customHeight="1" x14ac:dyDescent="0.2">
      <c r="B542" s="31"/>
      <c r="C542" s="31"/>
    </row>
    <row r="543" spans="2:3" ht="26.45" customHeight="1" x14ac:dyDescent="0.2">
      <c r="B543" s="31"/>
      <c r="C543" s="31"/>
    </row>
    <row r="544" spans="2:3" ht="26.45" customHeight="1" x14ac:dyDescent="0.2">
      <c r="B544" s="31"/>
      <c r="C544" s="31"/>
    </row>
    <row r="545" spans="2:3" ht="26.45" customHeight="1" x14ac:dyDescent="0.2">
      <c r="B545" s="31"/>
      <c r="C545" s="31"/>
    </row>
    <row r="546" spans="2:3" ht="26.45" customHeight="1" x14ac:dyDescent="0.2">
      <c r="B546" s="31"/>
      <c r="C546" s="31"/>
    </row>
    <row r="547" spans="2:3" ht="26.45" customHeight="1" x14ac:dyDescent="0.2">
      <c r="B547" s="31"/>
      <c r="C547" s="31"/>
    </row>
    <row r="548" spans="2:3" ht="26.45" customHeight="1" x14ac:dyDescent="0.2">
      <c r="B548" s="31"/>
      <c r="C548" s="31"/>
    </row>
    <row r="549" spans="2:3" ht="26.45" customHeight="1" x14ac:dyDescent="0.2">
      <c r="B549" s="31"/>
      <c r="C549" s="31"/>
    </row>
    <row r="550" spans="2:3" ht="26.45" customHeight="1" x14ac:dyDescent="0.2">
      <c r="B550" s="31"/>
      <c r="C550" s="31"/>
    </row>
    <row r="551" spans="2:3" ht="26.45" customHeight="1" x14ac:dyDescent="0.2">
      <c r="B551" s="31"/>
      <c r="C551" s="31"/>
    </row>
    <row r="552" spans="2:3" ht="26.45" customHeight="1" x14ac:dyDescent="0.2">
      <c r="B552" s="31"/>
      <c r="C552" s="31"/>
    </row>
    <row r="553" spans="2:3" ht="26.45" customHeight="1" x14ac:dyDescent="0.2">
      <c r="B553" s="31"/>
      <c r="C553" s="31"/>
    </row>
    <row r="554" spans="2:3" ht="26.45" customHeight="1" x14ac:dyDescent="0.2">
      <c r="B554" s="31"/>
      <c r="C554" s="31"/>
    </row>
    <row r="555" spans="2:3" ht="26.45" customHeight="1" x14ac:dyDescent="0.2">
      <c r="B555" s="31"/>
      <c r="C555" s="31"/>
    </row>
    <row r="556" spans="2:3" ht="26.45" customHeight="1" x14ac:dyDescent="0.2">
      <c r="B556" s="31"/>
      <c r="C556" s="31"/>
    </row>
    <row r="557" spans="2:3" ht="26.45" customHeight="1" x14ac:dyDescent="0.2">
      <c r="B557" s="31"/>
      <c r="C557" s="31"/>
    </row>
    <row r="558" spans="2:3" ht="26.45" customHeight="1" x14ac:dyDescent="0.2">
      <c r="B558" s="31"/>
      <c r="C558" s="31"/>
    </row>
    <row r="559" spans="2:3" ht="26.45" customHeight="1" x14ac:dyDescent="0.2">
      <c r="B559" s="31"/>
      <c r="C559" s="31"/>
    </row>
    <row r="560" spans="2:3" ht="26.45" customHeight="1" x14ac:dyDescent="0.2">
      <c r="B560" s="31"/>
      <c r="C560" s="31"/>
    </row>
    <row r="561" spans="2:3" ht="26.45" customHeight="1" x14ac:dyDescent="0.2">
      <c r="B561" s="31"/>
      <c r="C561" s="31"/>
    </row>
    <row r="562" spans="2:3" ht="26.45" customHeight="1" x14ac:dyDescent="0.2">
      <c r="B562" s="31"/>
      <c r="C562" s="31"/>
    </row>
    <row r="563" spans="2:3" ht="26.45" customHeight="1" x14ac:dyDescent="0.2">
      <c r="B563" s="31"/>
      <c r="C563" s="31"/>
    </row>
    <row r="564" spans="2:3" ht="26.45" customHeight="1" x14ac:dyDescent="0.2">
      <c r="B564" s="31"/>
      <c r="C564" s="31"/>
    </row>
    <row r="565" spans="2:3" ht="26.45" customHeight="1" x14ac:dyDescent="0.2">
      <c r="B565" s="31"/>
      <c r="C565" s="31"/>
    </row>
    <row r="566" spans="2:3" ht="26.45" customHeight="1" x14ac:dyDescent="0.2">
      <c r="B566" s="31"/>
      <c r="C566" s="31"/>
    </row>
    <row r="567" spans="2:3" ht="26.45" customHeight="1" x14ac:dyDescent="0.2">
      <c r="B567" s="31"/>
      <c r="C567" s="31"/>
    </row>
    <row r="568" spans="2:3" ht="26.45" customHeight="1" x14ac:dyDescent="0.2">
      <c r="B568" s="31"/>
      <c r="C568" s="31"/>
    </row>
    <row r="569" spans="2:3" ht="26.45" customHeight="1" x14ac:dyDescent="0.2">
      <c r="B569" s="31"/>
      <c r="C569" s="31"/>
    </row>
    <row r="570" spans="2:3" ht="26.45" customHeight="1" x14ac:dyDescent="0.2">
      <c r="B570" s="31"/>
      <c r="C570" s="31"/>
    </row>
    <row r="571" spans="2:3" ht="26.45" customHeight="1" x14ac:dyDescent="0.2">
      <c r="B571" s="31"/>
      <c r="C571" s="31"/>
    </row>
    <row r="572" spans="2:3" ht="26.45" customHeight="1" x14ac:dyDescent="0.2">
      <c r="B572" s="31"/>
      <c r="C572" s="31"/>
    </row>
    <row r="573" spans="2:3" ht="26.45" customHeight="1" x14ac:dyDescent="0.2">
      <c r="B573" s="31"/>
      <c r="C573" s="31"/>
    </row>
    <row r="574" spans="2:3" ht="26.45" customHeight="1" x14ac:dyDescent="0.2">
      <c r="B574" s="31"/>
      <c r="C574" s="31"/>
    </row>
    <row r="575" spans="2:3" ht="26.45" customHeight="1" x14ac:dyDescent="0.2">
      <c r="B575" s="31"/>
      <c r="C575" s="31"/>
    </row>
    <row r="576" spans="2:3" ht="26.45" customHeight="1" x14ac:dyDescent="0.2">
      <c r="B576" s="31"/>
      <c r="C576" s="31"/>
    </row>
    <row r="577" spans="2:3" ht="26.45" customHeight="1" x14ac:dyDescent="0.2">
      <c r="B577" s="31"/>
      <c r="C577" s="31"/>
    </row>
    <row r="578" spans="2:3" ht="26.45" customHeight="1" x14ac:dyDescent="0.2">
      <c r="B578" s="31"/>
      <c r="C578" s="31"/>
    </row>
    <row r="579" spans="2:3" ht="26.45" customHeight="1" x14ac:dyDescent="0.2">
      <c r="B579" s="31"/>
      <c r="C579" s="31"/>
    </row>
    <row r="580" spans="2:3" ht="26.45" customHeight="1" x14ac:dyDescent="0.2">
      <c r="B580" s="31"/>
      <c r="C580" s="31"/>
    </row>
    <row r="581" spans="2:3" ht="26.45" customHeight="1" x14ac:dyDescent="0.2">
      <c r="B581" s="31"/>
      <c r="C581" s="31"/>
    </row>
    <row r="582" spans="2:3" ht="26.45" customHeight="1" x14ac:dyDescent="0.2">
      <c r="B582" s="31"/>
      <c r="C582" s="31"/>
    </row>
    <row r="583" spans="2:3" ht="26.45" customHeight="1" x14ac:dyDescent="0.2">
      <c r="B583" s="31"/>
      <c r="C583" s="31"/>
    </row>
    <row r="584" spans="2:3" ht="26.45" customHeight="1" x14ac:dyDescent="0.2">
      <c r="B584" s="31"/>
      <c r="C584" s="31"/>
    </row>
    <row r="585" spans="2:3" ht="26.45" customHeight="1" x14ac:dyDescent="0.2">
      <c r="B585" s="31"/>
      <c r="C585" s="31"/>
    </row>
    <row r="586" spans="2:3" ht="26.45" customHeight="1" x14ac:dyDescent="0.2">
      <c r="B586" s="31"/>
      <c r="C586" s="31"/>
    </row>
    <row r="587" spans="2:3" ht="26.45" customHeight="1" x14ac:dyDescent="0.2">
      <c r="B587" s="31"/>
      <c r="C587" s="31"/>
    </row>
    <row r="588" spans="2:3" ht="26.45" customHeight="1" x14ac:dyDescent="0.2">
      <c r="B588" s="31"/>
      <c r="C588" s="31"/>
    </row>
    <row r="589" spans="2:3" ht="26.45" customHeight="1" x14ac:dyDescent="0.2">
      <c r="B589" s="31"/>
      <c r="C589" s="31"/>
    </row>
    <row r="590" spans="2:3" ht="26.45" customHeight="1" x14ac:dyDescent="0.2">
      <c r="B590" s="31"/>
      <c r="C590" s="31"/>
    </row>
    <row r="591" spans="2:3" ht="26.45" customHeight="1" x14ac:dyDescent="0.2">
      <c r="B591" s="31"/>
      <c r="C591" s="31"/>
    </row>
    <row r="592" spans="2:3" ht="26.45" customHeight="1" x14ac:dyDescent="0.2">
      <c r="B592" s="31"/>
      <c r="C592" s="31"/>
    </row>
    <row r="593" spans="2:3" ht="26.45" customHeight="1" x14ac:dyDescent="0.2">
      <c r="B593" s="31"/>
      <c r="C593" s="31"/>
    </row>
    <row r="594" spans="2:3" ht="26.45" customHeight="1" x14ac:dyDescent="0.2">
      <c r="B594" s="31"/>
      <c r="C594" s="31"/>
    </row>
    <row r="595" spans="2:3" ht="26.45" customHeight="1" x14ac:dyDescent="0.2">
      <c r="B595" s="31"/>
      <c r="C595" s="31"/>
    </row>
    <row r="596" spans="2:3" ht="26.45" customHeight="1" x14ac:dyDescent="0.2">
      <c r="B596" s="31"/>
      <c r="C596" s="31"/>
    </row>
    <row r="597" spans="2:3" ht="26.45" customHeight="1" x14ac:dyDescent="0.2">
      <c r="B597" s="31"/>
      <c r="C597" s="31"/>
    </row>
    <row r="598" spans="2:3" ht="26.45" customHeight="1" x14ac:dyDescent="0.2">
      <c r="B598" s="31"/>
      <c r="C598" s="31"/>
    </row>
    <row r="599" spans="2:3" ht="26.45" customHeight="1" x14ac:dyDescent="0.2">
      <c r="B599" s="31"/>
      <c r="C599" s="31"/>
    </row>
    <row r="600" spans="2:3" ht="26.45" customHeight="1" x14ac:dyDescent="0.2">
      <c r="B600" s="31"/>
      <c r="C600" s="31"/>
    </row>
    <row r="601" spans="2:3" ht="26.45" customHeight="1" x14ac:dyDescent="0.2">
      <c r="B601" s="31"/>
      <c r="C601" s="31"/>
    </row>
    <row r="602" spans="2:3" ht="26.45" customHeight="1" x14ac:dyDescent="0.2">
      <c r="B602" s="31"/>
      <c r="C602" s="31"/>
    </row>
    <row r="603" spans="2:3" ht="26.45" customHeight="1" x14ac:dyDescent="0.2">
      <c r="B603" s="31"/>
      <c r="C603" s="31"/>
    </row>
    <row r="604" spans="2:3" ht="26.45" customHeight="1" x14ac:dyDescent="0.2">
      <c r="B604" s="31"/>
      <c r="C604" s="31"/>
    </row>
    <row r="605" spans="2:3" ht="26.45" customHeight="1" x14ac:dyDescent="0.2">
      <c r="B605" s="31"/>
      <c r="C605" s="31"/>
    </row>
    <row r="606" spans="2:3" ht="26.45" customHeight="1" x14ac:dyDescent="0.2">
      <c r="B606" s="31"/>
      <c r="C606" s="31"/>
    </row>
    <row r="607" spans="2:3" ht="26.45" customHeight="1" x14ac:dyDescent="0.2">
      <c r="B607" s="31"/>
      <c r="C607" s="31"/>
    </row>
    <row r="608" spans="2:3" ht="26.45" customHeight="1" x14ac:dyDescent="0.2">
      <c r="B608" s="31"/>
      <c r="C608" s="31"/>
    </row>
    <row r="609" spans="2:3" ht="26.45" customHeight="1" x14ac:dyDescent="0.2">
      <c r="B609" s="31"/>
      <c r="C609" s="31"/>
    </row>
    <row r="610" spans="2:3" ht="26.45" customHeight="1" x14ac:dyDescent="0.2">
      <c r="B610" s="31"/>
      <c r="C610" s="31"/>
    </row>
    <row r="611" spans="2:3" ht="26.45" customHeight="1" x14ac:dyDescent="0.2">
      <c r="B611" s="31"/>
      <c r="C611" s="31"/>
    </row>
    <row r="612" spans="2:3" ht="26.45" customHeight="1" x14ac:dyDescent="0.2">
      <c r="B612" s="31"/>
      <c r="C612" s="31"/>
    </row>
    <row r="613" spans="2:3" ht="26.45" customHeight="1" x14ac:dyDescent="0.2">
      <c r="B613" s="31"/>
      <c r="C613" s="31"/>
    </row>
    <row r="614" spans="2:3" ht="26.45" customHeight="1" x14ac:dyDescent="0.2">
      <c r="B614" s="31"/>
      <c r="C614" s="31"/>
    </row>
    <row r="615" spans="2:3" ht="26.45" customHeight="1" x14ac:dyDescent="0.2">
      <c r="B615" s="31"/>
      <c r="C615" s="31"/>
    </row>
    <row r="616" spans="2:3" ht="26.45" customHeight="1" x14ac:dyDescent="0.2">
      <c r="B616" s="31"/>
      <c r="C616" s="31"/>
    </row>
    <row r="617" spans="2:3" ht="26.45" customHeight="1" x14ac:dyDescent="0.2">
      <c r="B617" s="31"/>
      <c r="C617" s="31"/>
    </row>
    <row r="618" spans="2:3" ht="26.45" customHeight="1" x14ac:dyDescent="0.2">
      <c r="B618" s="31"/>
      <c r="C618" s="31"/>
    </row>
    <row r="619" spans="2:3" ht="26.45" customHeight="1" x14ac:dyDescent="0.2">
      <c r="B619" s="31"/>
      <c r="C619" s="31"/>
    </row>
    <row r="620" spans="2:3" ht="26.45" customHeight="1" x14ac:dyDescent="0.2">
      <c r="B620" s="31"/>
      <c r="C620" s="31"/>
    </row>
    <row r="621" spans="2:3" ht="26.45" customHeight="1" x14ac:dyDescent="0.2">
      <c r="B621" s="31"/>
      <c r="C621" s="31"/>
    </row>
    <row r="622" spans="2:3" ht="26.45" customHeight="1" x14ac:dyDescent="0.2">
      <c r="B622" s="31"/>
      <c r="C622" s="31"/>
    </row>
    <row r="623" spans="2:3" ht="26.45" customHeight="1" x14ac:dyDescent="0.2">
      <c r="B623" s="31"/>
      <c r="C623" s="31"/>
    </row>
    <row r="624" spans="2:3" ht="26.45" customHeight="1" x14ac:dyDescent="0.2">
      <c r="B624" s="31"/>
      <c r="C624" s="31"/>
    </row>
    <row r="625" spans="2:3" ht="26.45" customHeight="1" x14ac:dyDescent="0.2">
      <c r="B625" s="31"/>
      <c r="C625" s="31"/>
    </row>
    <row r="626" spans="2:3" ht="26.45" customHeight="1" x14ac:dyDescent="0.2">
      <c r="B626" s="31"/>
      <c r="C626" s="31"/>
    </row>
    <row r="627" spans="2:3" ht="26.45" customHeight="1" x14ac:dyDescent="0.2">
      <c r="B627" s="31"/>
      <c r="C627" s="31"/>
    </row>
    <row r="628" spans="2:3" ht="26.45" customHeight="1" x14ac:dyDescent="0.2">
      <c r="B628" s="31"/>
      <c r="C628" s="31"/>
    </row>
    <row r="629" spans="2:3" ht="26.45" customHeight="1" x14ac:dyDescent="0.2">
      <c r="B629" s="31"/>
      <c r="C629" s="31"/>
    </row>
    <row r="630" spans="2:3" ht="26.45" customHeight="1" x14ac:dyDescent="0.2">
      <c r="B630" s="31"/>
      <c r="C630" s="31"/>
    </row>
    <row r="631" spans="2:3" ht="26.45" customHeight="1" x14ac:dyDescent="0.2">
      <c r="B631" s="31"/>
      <c r="C631" s="31"/>
    </row>
    <row r="632" spans="2:3" ht="26.45" customHeight="1" x14ac:dyDescent="0.2">
      <c r="B632" s="31"/>
      <c r="C632" s="31"/>
    </row>
    <row r="633" spans="2:3" ht="26.45" customHeight="1" x14ac:dyDescent="0.2">
      <c r="B633" s="31"/>
      <c r="C633" s="31"/>
    </row>
    <row r="634" spans="2:3" ht="26.45" customHeight="1" x14ac:dyDescent="0.2">
      <c r="B634" s="31"/>
      <c r="C634" s="31"/>
    </row>
    <row r="635" spans="2:3" ht="26.45" customHeight="1" x14ac:dyDescent="0.2">
      <c r="B635" s="31"/>
      <c r="C635" s="31"/>
    </row>
    <row r="636" spans="2:3" ht="26.45" customHeight="1" x14ac:dyDescent="0.2">
      <c r="B636" s="31"/>
      <c r="C636" s="31"/>
    </row>
    <row r="637" spans="2:3" ht="26.45" customHeight="1" x14ac:dyDescent="0.2">
      <c r="B637" s="31"/>
      <c r="C637" s="31"/>
    </row>
    <row r="638" spans="2:3" ht="26.45" customHeight="1" x14ac:dyDescent="0.2">
      <c r="B638" s="31"/>
      <c r="C638" s="31"/>
    </row>
    <row r="639" spans="2:3" ht="26.45" customHeight="1" x14ac:dyDescent="0.2">
      <c r="B639" s="31"/>
      <c r="C639" s="31"/>
    </row>
    <row r="640" spans="2:3" ht="26.45" customHeight="1" x14ac:dyDescent="0.2">
      <c r="B640" s="31"/>
      <c r="C640" s="31"/>
    </row>
    <row r="641" spans="2:3" ht="26.45" customHeight="1" x14ac:dyDescent="0.2">
      <c r="B641" s="31"/>
      <c r="C641" s="31"/>
    </row>
    <row r="642" spans="2:3" ht="26.45" customHeight="1" x14ac:dyDescent="0.2">
      <c r="B642" s="31"/>
      <c r="C642" s="31"/>
    </row>
    <row r="643" spans="2:3" ht="26.45" customHeight="1" x14ac:dyDescent="0.2">
      <c r="B643" s="31"/>
      <c r="C643" s="31"/>
    </row>
    <row r="644" spans="2:3" ht="26.45" customHeight="1" x14ac:dyDescent="0.2">
      <c r="B644" s="31"/>
      <c r="C644" s="31"/>
    </row>
    <row r="645" spans="2:3" ht="26.45" customHeight="1" x14ac:dyDescent="0.2">
      <c r="B645" s="31"/>
      <c r="C645" s="31"/>
    </row>
    <row r="646" spans="2:3" ht="26.45" customHeight="1" x14ac:dyDescent="0.2">
      <c r="B646" s="31"/>
      <c r="C646" s="31"/>
    </row>
    <row r="647" spans="2:3" ht="26.45" customHeight="1" x14ac:dyDescent="0.2">
      <c r="B647" s="31"/>
      <c r="C647" s="31"/>
    </row>
    <row r="648" spans="2:3" ht="26.45" customHeight="1" x14ac:dyDescent="0.2">
      <c r="B648" s="31"/>
      <c r="C648" s="31"/>
    </row>
    <row r="649" spans="2:3" ht="26.45" customHeight="1" x14ac:dyDescent="0.2">
      <c r="B649" s="31"/>
      <c r="C649" s="31"/>
    </row>
    <row r="650" spans="2:3" ht="26.45" customHeight="1" x14ac:dyDescent="0.2">
      <c r="B650" s="31"/>
      <c r="C650" s="31"/>
    </row>
    <row r="651" spans="2:3" ht="26.45" customHeight="1" x14ac:dyDescent="0.2">
      <c r="B651" s="31"/>
      <c r="C651" s="31"/>
    </row>
    <row r="652" spans="2:3" ht="26.45" customHeight="1" x14ac:dyDescent="0.2">
      <c r="B652" s="31"/>
      <c r="C652" s="31"/>
    </row>
    <row r="653" spans="2:3" ht="26.45" customHeight="1" x14ac:dyDescent="0.2">
      <c r="B653" s="31"/>
      <c r="C653" s="31"/>
    </row>
    <row r="654" spans="2:3" ht="26.45" customHeight="1" x14ac:dyDescent="0.2">
      <c r="B654" s="31"/>
      <c r="C654" s="31"/>
    </row>
    <row r="655" spans="2:3" ht="26.45" customHeight="1" x14ac:dyDescent="0.2">
      <c r="B655" s="31"/>
      <c r="C655" s="31"/>
    </row>
    <row r="656" spans="2:3" ht="26.45" customHeight="1" x14ac:dyDescent="0.2">
      <c r="B656" s="31"/>
      <c r="C656" s="31"/>
    </row>
    <row r="657" spans="2:3" ht="26.45" customHeight="1" x14ac:dyDescent="0.2">
      <c r="B657" s="31"/>
      <c r="C657" s="31"/>
    </row>
    <row r="658" spans="2:3" ht="26.45" customHeight="1" x14ac:dyDescent="0.2">
      <c r="B658" s="31"/>
      <c r="C658" s="31"/>
    </row>
    <row r="659" spans="2:3" ht="26.45" customHeight="1" x14ac:dyDescent="0.2">
      <c r="B659" s="31"/>
      <c r="C659" s="31"/>
    </row>
    <row r="660" spans="2:3" ht="26.45" customHeight="1" x14ac:dyDescent="0.2">
      <c r="B660" s="31"/>
      <c r="C660" s="31"/>
    </row>
    <row r="661" spans="2:3" ht="26.45" customHeight="1" x14ac:dyDescent="0.2">
      <c r="B661" s="31"/>
      <c r="C661" s="31"/>
    </row>
    <row r="662" spans="2:3" ht="26.45" customHeight="1" x14ac:dyDescent="0.2">
      <c r="B662" s="31"/>
      <c r="C662" s="31"/>
    </row>
    <row r="663" spans="2:3" ht="26.45" customHeight="1" x14ac:dyDescent="0.2">
      <c r="B663" s="31"/>
      <c r="C663" s="31"/>
    </row>
    <row r="664" spans="2:3" ht="26.45" customHeight="1" x14ac:dyDescent="0.2">
      <c r="B664" s="31"/>
      <c r="C664" s="31"/>
    </row>
    <row r="665" spans="2:3" ht="26.45" customHeight="1" x14ac:dyDescent="0.2">
      <c r="B665" s="31"/>
      <c r="C665" s="31"/>
    </row>
    <row r="666" spans="2:3" ht="26.45" customHeight="1" x14ac:dyDescent="0.2">
      <c r="B666" s="31"/>
      <c r="C666" s="31"/>
    </row>
    <row r="667" spans="2:3" ht="26.45" customHeight="1" x14ac:dyDescent="0.2">
      <c r="B667" s="31"/>
      <c r="C667" s="31"/>
    </row>
    <row r="668" spans="2:3" ht="26.45" customHeight="1" x14ac:dyDescent="0.2">
      <c r="B668" s="31"/>
      <c r="C668" s="31"/>
    </row>
    <row r="669" spans="2:3" ht="26.45" customHeight="1" x14ac:dyDescent="0.2">
      <c r="B669" s="31"/>
      <c r="C669" s="31"/>
    </row>
    <row r="670" spans="2:3" ht="26.45" customHeight="1" x14ac:dyDescent="0.2">
      <c r="B670" s="31"/>
      <c r="C670" s="31"/>
    </row>
    <row r="671" spans="2:3" ht="26.45" customHeight="1" x14ac:dyDescent="0.2">
      <c r="B671" s="31"/>
      <c r="C671" s="31"/>
    </row>
    <row r="672" spans="2:3" ht="26.45" customHeight="1" x14ac:dyDescent="0.2">
      <c r="B672" s="31"/>
      <c r="C672" s="31"/>
    </row>
    <row r="673" spans="2:3" ht="26.45" customHeight="1" x14ac:dyDescent="0.2">
      <c r="B673" s="31"/>
      <c r="C673" s="31"/>
    </row>
    <row r="674" spans="2:3" ht="26.45" customHeight="1" x14ac:dyDescent="0.2">
      <c r="B674" s="31"/>
      <c r="C674" s="31"/>
    </row>
    <row r="675" spans="2:3" ht="26.45" customHeight="1" x14ac:dyDescent="0.2">
      <c r="B675" s="31"/>
      <c r="C675" s="31"/>
    </row>
    <row r="676" spans="2:3" ht="26.45" customHeight="1" x14ac:dyDescent="0.2">
      <c r="B676" s="31"/>
      <c r="C676" s="31"/>
    </row>
    <row r="677" spans="2:3" ht="26.45" customHeight="1" x14ac:dyDescent="0.2">
      <c r="B677" s="31"/>
      <c r="C677" s="31"/>
    </row>
    <row r="678" spans="2:3" ht="26.45" customHeight="1" x14ac:dyDescent="0.2">
      <c r="B678" s="31"/>
      <c r="C678" s="31"/>
    </row>
    <row r="679" spans="2:3" ht="26.45" customHeight="1" x14ac:dyDescent="0.2">
      <c r="B679" s="31"/>
      <c r="C679" s="31"/>
    </row>
    <row r="680" spans="2:3" ht="26.45" customHeight="1" x14ac:dyDescent="0.2">
      <c r="B680" s="31"/>
      <c r="C680" s="31"/>
    </row>
    <row r="681" spans="2:3" ht="26.45" customHeight="1" x14ac:dyDescent="0.2">
      <c r="B681" s="31"/>
      <c r="C681" s="31"/>
    </row>
    <row r="682" spans="2:3" ht="26.45" customHeight="1" x14ac:dyDescent="0.2">
      <c r="B682" s="31"/>
      <c r="C682" s="31"/>
    </row>
    <row r="683" spans="2:3" ht="26.45" customHeight="1" x14ac:dyDescent="0.2">
      <c r="B683" s="31"/>
      <c r="C683" s="31"/>
    </row>
    <row r="684" spans="2:3" ht="26.45" customHeight="1" x14ac:dyDescent="0.2">
      <c r="B684" s="31"/>
      <c r="C684" s="31"/>
    </row>
    <row r="685" spans="2:3" ht="26.45" customHeight="1" x14ac:dyDescent="0.2">
      <c r="B685" s="31"/>
      <c r="C685" s="31"/>
    </row>
    <row r="686" spans="2:3" ht="26.45" customHeight="1" x14ac:dyDescent="0.2">
      <c r="B686" s="31"/>
      <c r="C686" s="31"/>
    </row>
    <row r="687" spans="2:3" ht="26.45" customHeight="1" x14ac:dyDescent="0.2">
      <c r="B687" s="31"/>
      <c r="C687" s="31"/>
    </row>
    <row r="688" spans="2:3" ht="26.45" customHeight="1" x14ac:dyDescent="0.2">
      <c r="B688" s="31"/>
      <c r="C688" s="31"/>
    </row>
    <row r="689" spans="2:3" ht="26.45" customHeight="1" x14ac:dyDescent="0.2">
      <c r="B689" s="31"/>
      <c r="C689" s="31"/>
    </row>
    <row r="690" spans="2:3" ht="26.45" customHeight="1" x14ac:dyDescent="0.2">
      <c r="B690" s="31"/>
      <c r="C690" s="31"/>
    </row>
    <row r="691" spans="2:3" ht="26.45" customHeight="1" x14ac:dyDescent="0.2">
      <c r="B691" s="31"/>
      <c r="C691" s="31"/>
    </row>
    <row r="692" spans="2:3" ht="26.45" customHeight="1" x14ac:dyDescent="0.2">
      <c r="B692" s="31"/>
      <c r="C692" s="31"/>
    </row>
    <row r="693" spans="2:3" ht="26.45" customHeight="1" x14ac:dyDescent="0.2">
      <c r="B693" s="31"/>
      <c r="C693" s="31"/>
    </row>
    <row r="694" spans="2:3" ht="26.45" customHeight="1" x14ac:dyDescent="0.2">
      <c r="B694" s="31"/>
      <c r="C694" s="31"/>
    </row>
    <row r="695" spans="2:3" ht="26.45" customHeight="1" x14ac:dyDescent="0.2">
      <c r="B695" s="31"/>
      <c r="C695" s="31"/>
    </row>
    <row r="696" spans="2:3" ht="26.45" customHeight="1" x14ac:dyDescent="0.2">
      <c r="B696" s="31"/>
      <c r="C696" s="31"/>
    </row>
    <row r="697" spans="2:3" ht="26.45" customHeight="1" x14ac:dyDescent="0.2">
      <c r="B697" s="31"/>
      <c r="C697" s="31"/>
    </row>
    <row r="698" spans="2:3" ht="26.45" customHeight="1" x14ac:dyDescent="0.2">
      <c r="B698" s="31"/>
      <c r="C698" s="31"/>
    </row>
    <row r="699" spans="2:3" ht="26.45" customHeight="1" x14ac:dyDescent="0.2">
      <c r="B699" s="31"/>
      <c r="C699" s="31"/>
    </row>
    <row r="700" spans="2:3" ht="26.45" customHeight="1" x14ac:dyDescent="0.2">
      <c r="B700" s="31"/>
      <c r="C700" s="31"/>
    </row>
    <row r="701" spans="2:3" ht="26.45" customHeight="1" x14ac:dyDescent="0.2">
      <c r="B701" s="31"/>
      <c r="C701" s="31"/>
    </row>
    <row r="702" spans="2:3" ht="26.45" customHeight="1" x14ac:dyDescent="0.2">
      <c r="B702" s="31"/>
      <c r="C702" s="31"/>
    </row>
    <row r="703" spans="2:3" ht="26.45" customHeight="1" x14ac:dyDescent="0.2">
      <c r="B703" s="31"/>
      <c r="C703" s="31"/>
    </row>
    <row r="704" spans="2:3" ht="26.45" customHeight="1" x14ac:dyDescent="0.2">
      <c r="B704" s="31"/>
      <c r="C704" s="31"/>
    </row>
    <row r="705" spans="2:3" ht="26.45" customHeight="1" x14ac:dyDescent="0.2">
      <c r="B705" s="31"/>
      <c r="C705" s="31"/>
    </row>
    <row r="706" spans="2:3" ht="26.45" customHeight="1" x14ac:dyDescent="0.2">
      <c r="B706" s="31"/>
      <c r="C706" s="31"/>
    </row>
    <row r="707" spans="2:3" ht="26.45" customHeight="1" x14ac:dyDescent="0.2">
      <c r="B707" s="31"/>
      <c r="C707" s="31"/>
    </row>
    <row r="708" spans="2:3" ht="26.45" customHeight="1" x14ac:dyDescent="0.2">
      <c r="B708" s="31"/>
      <c r="C708" s="31"/>
    </row>
    <row r="709" spans="2:3" ht="26.45" customHeight="1" x14ac:dyDescent="0.2">
      <c r="B709" s="31"/>
      <c r="C709" s="31"/>
    </row>
    <row r="710" spans="2:3" ht="26.45" customHeight="1" x14ac:dyDescent="0.2">
      <c r="B710" s="31"/>
      <c r="C710" s="31"/>
    </row>
    <row r="711" spans="2:3" ht="26.45" customHeight="1" x14ac:dyDescent="0.2">
      <c r="B711" s="31"/>
      <c r="C711" s="31"/>
    </row>
    <row r="712" spans="2:3" ht="26.45" customHeight="1" x14ac:dyDescent="0.2">
      <c r="B712" s="31"/>
      <c r="C712" s="31"/>
    </row>
    <row r="713" spans="2:3" ht="26.45" customHeight="1" x14ac:dyDescent="0.2">
      <c r="B713" s="31"/>
      <c r="C713" s="31"/>
    </row>
    <row r="714" spans="2:3" ht="26.45" customHeight="1" x14ac:dyDescent="0.2">
      <c r="B714" s="31"/>
      <c r="C714" s="31"/>
    </row>
    <row r="715" spans="2:3" ht="26.45" customHeight="1" x14ac:dyDescent="0.2">
      <c r="B715" s="31"/>
      <c r="C715" s="31"/>
    </row>
    <row r="716" spans="2:3" ht="26.45" customHeight="1" x14ac:dyDescent="0.2">
      <c r="B716" s="31"/>
      <c r="C716" s="31"/>
    </row>
    <row r="717" spans="2:3" ht="26.45" customHeight="1" x14ac:dyDescent="0.2">
      <c r="B717" s="31"/>
      <c r="C717" s="31"/>
    </row>
    <row r="718" spans="2:3" ht="26.45" customHeight="1" x14ac:dyDescent="0.2">
      <c r="B718" s="31"/>
      <c r="C718" s="31"/>
    </row>
    <row r="719" spans="2:3" ht="26.45" customHeight="1" x14ac:dyDescent="0.2">
      <c r="B719" s="31"/>
      <c r="C719" s="31"/>
    </row>
    <row r="720" spans="2:3" ht="26.45" customHeight="1" x14ac:dyDescent="0.2">
      <c r="B720" s="31"/>
      <c r="C720" s="31"/>
    </row>
    <row r="721" spans="2:3" ht="26.45" customHeight="1" x14ac:dyDescent="0.2">
      <c r="B721" s="31"/>
      <c r="C721" s="31"/>
    </row>
    <row r="722" spans="2:3" ht="26.45" customHeight="1" x14ac:dyDescent="0.2">
      <c r="B722" s="31"/>
      <c r="C722" s="31"/>
    </row>
    <row r="723" spans="2:3" ht="26.45" customHeight="1" x14ac:dyDescent="0.2">
      <c r="B723" s="31"/>
      <c r="C723" s="31"/>
    </row>
    <row r="724" spans="2:3" ht="26.45" customHeight="1" x14ac:dyDescent="0.2">
      <c r="B724" s="31"/>
      <c r="C724" s="31"/>
    </row>
    <row r="725" spans="2:3" ht="26.45" customHeight="1" x14ac:dyDescent="0.2">
      <c r="B725" s="31"/>
      <c r="C725" s="31"/>
    </row>
    <row r="726" spans="2:3" ht="26.45" customHeight="1" x14ac:dyDescent="0.2">
      <c r="B726" s="31"/>
      <c r="C726" s="31"/>
    </row>
    <row r="727" spans="2:3" ht="26.45" customHeight="1" x14ac:dyDescent="0.2">
      <c r="B727" s="31"/>
      <c r="C727" s="31"/>
    </row>
    <row r="728" spans="2:3" ht="26.45" customHeight="1" x14ac:dyDescent="0.2">
      <c r="B728" s="31"/>
      <c r="C728" s="31"/>
    </row>
    <row r="729" spans="2:3" ht="26.45" customHeight="1" x14ac:dyDescent="0.2">
      <c r="B729" s="31"/>
      <c r="C729" s="31"/>
    </row>
    <row r="730" spans="2:3" ht="26.45" customHeight="1" x14ac:dyDescent="0.2">
      <c r="B730" s="31"/>
      <c r="C730" s="31"/>
    </row>
    <row r="731" spans="2:3" ht="26.45" customHeight="1" x14ac:dyDescent="0.2">
      <c r="B731" s="31"/>
      <c r="C731" s="31"/>
    </row>
    <row r="732" spans="2:3" ht="26.45" customHeight="1" x14ac:dyDescent="0.2">
      <c r="B732" s="31"/>
      <c r="C732" s="31"/>
    </row>
    <row r="733" spans="2:3" ht="26.45" customHeight="1" x14ac:dyDescent="0.2">
      <c r="B733" s="31"/>
      <c r="C733" s="31"/>
    </row>
    <row r="734" spans="2:3" ht="26.45" customHeight="1" x14ac:dyDescent="0.2">
      <c r="B734" s="31"/>
      <c r="C734" s="31"/>
    </row>
    <row r="735" spans="2:3" ht="26.45" customHeight="1" x14ac:dyDescent="0.2">
      <c r="B735" s="31"/>
      <c r="C735" s="31"/>
    </row>
    <row r="736" spans="2:3" ht="26.45" customHeight="1" x14ac:dyDescent="0.2">
      <c r="B736" s="31"/>
      <c r="C736" s="31"/>
    </row>
    <row r="737" spans="2:3" ht="26.45" customHeight="1" x14ac:dyDescent="0.2">
      <c r="B737" s="31"/>
      <c r="C737" s="31"/>
    </row>
    <row r="738" spans="2:3" ht="26.45" customHeight="1" x14ac:dyDescent="0.2">
      <c r="B738" s="31"/>
      <c r="C738" s="31"/>
    </row>
    <row r="739" spans="2:3" ht="26.45" customHeight="1" x14ac:dyDescent="0.2">
      <c r="B739" s="31"/>
      <c r="C739" s="31"/>
    </row>
    <row r="740" spans="2:3" ht="26.45" customHeight="1" x14ac:dyDescent="0.2">
      <c r="B740" s="31"/>
      <c r="C740" s="31"/>
    </row>
    <row r="741" spans="2:3" ht="26.45" customHeight="1" x14ac:dyDescent="0.2">
      <c r="B741" s="31"/>
      <c r="C741" s="31"/>
    </row>
    <row r="742" spans="2:3" ht="26.45" customHeight="1" x14ac:dyDescent="0.2">
      <c r="B742" s="31"/>
      <c r="C742" s="31"/>
    </row>
    <row r="743" spans="2:3" ht="26.45" customHeight="1" x14ac:dyDescent="0.2">
      <c r="B743" s="31"/>
      <c r="C743" s="31"/>
    </row>
    <row r="744" spans="2:3" ht="26.45" customHeight="1" x14ac:dyDescent="0.2">
      <c r="B744" s="31"/>
      <c r="C744" s="31"/>
    </row>
    <row r="745" spans="2:3" ht="26.45" customHeight="1" x14ac:dyDescent="0.2">
      <c r="B745" s="31"/>
      <c r="C745" s="31"/>
    </row>
    <row r="746" spans="2:3" ht="26.45" customHeight="1" x14ac:dyDescent="0.2">
      <c r="B746" s="31"/>
      <c r="C746" s="31"/>
    </row>
    <row r="747" spans="2:3" ht="26.45" customHeight="1" x14ac:dyDescent="0.2">
      <c r="B747" s="31"/>
      <c r="C747" s="31"/>
    </row>
    <row r="748" spans="2:3" ht="26.45" customHeight="1" x14ac:dyDescent="0.2">
      <c r="B748" s="31"/>
      <c r="C748" s="31"/>
    </row>
    <row r="749" spans="2:3" ht="26.45" customHeight="1" x14ac:dyDescent="0.2">
      <c r="B749" s="31"/>
      <c r="C749" s="31"/>
    </row>
    <row r="750" spans="2:3" ht="26.45" customHeight="1" x14ac:dyDescent="0.2">
      <c r="B750" s="31"/>
      <c r="C750" s="31"/>
    </row>
    <row r="751" spans="2:3" ht="26.45" customHeight="1" x14ac:dyDescent="0.2">
      <c r="B751" s="31"/>
      <c r="C751" s="31"/>
    </row>
    <row r="752" spans="2:3" ht="26.45" customHeight="1" x14ac:dyDescent="0.2">
      <c r="B752" s="31"/>
      <c r="C752" s="31"/>
    </row>
    <row r="753" spans="2:3" ht="26.45" customHeight="1" x14ac:dyDescent="0.2">
      <c r="B753" s="31"/>
      <c r="C753" s="31"/>
    </row>
    <row r="754" spans="2:3" ht="26.45" customHeight="1" x14ac:dyDescent="0.2">
      <c r="B754" s="31"/>
      <c r="C754" s="31"/>
    </row>
    <row r="755" spans="2:3" ht="26.45" customHeight="1" x14ac:dyDescent="0.2">
      <c r="B755" s="31"/>
      <c r="C755" s="31"/>
    </row>
    <row r="756" spans="2:3" ht="26.45" customHeight="1" x14ac:dyDescent="0.2">
      <c r="B756" s="31"/>
      <c r="C756" s="31"/>
    </row>
    <row r="757" spans="2:3" ht="26.45" customHeight="1" x14ac:dyDescent="0.2">
      <c r="B757" s="31"/>
      <c r="C757" s="31"/>
    </row>
    <row r="758" spans="2:3" ht="26.45" customHeight="1" x14ac:dyDescent="0.2">
      <c r="B758" s="31"/>
      <c r="C758" s="31"/>
    </row>
    <row r="759" spans="2:3" ht="26.45" customHeight="1" x14ac:dyDescent="0.2">
      <c r="B759" s="31"/>
      <c r="C759" s="31"/>
    </row>
    <row r="760" spans="2:3" ht="26.45" customHeight="1" x14ac:dyDescent="0.2">
      <c r="B760" s="31"/>
      <c r="C760" s="31"/>
    </row>
    <row r="761" spans="2:3" ht="26.45" customHeight="1" x14ac:dyDescent="0.2">
      <c r="B761" s="31"/>
      <c r="C761" s="31"/>
    </row>
    <row r="762" spans="2:3" ht="26.45" customHeight="1" x14ac:dyDescent="0.2">
      <c r="B762" s="31"/>
      <c r="C762" s="31"/>
    </row>
    <row r="763" spans="2:3" ht="26.45" customHeight="1" x14ac:dyDescent="0.2">
      <c r="B763" s="31"/>
      <c r="C763" s="31"/>
    </row>
    <row r="764" spans="2:3" ht="26.45" customHeight="1" x14ac:dyDescent="0.2">
      <c r="B764" s="31"/>
      <c r="C764" s="31"/>
    </row>
    <row r="765" spans="2:3" ht="26.45" customHeight="1" x14ac:dyDescent="0.2">
      <c r="B765" s="31"/>
      <c r="C765" s="31"/>
    </row>
    <row r="766" spans="2:3" ht="26.45" customHeight="1" x14ac:dyDescent="0.2">
      <c r="B766" s="31"/>
      <c r="C766" s="31"/>
    </row>
    <row r="767" spans="2:3" ht="26.45" customHeight="1" x14ac:dyDescent="0.2">
      <c r="B767" s="31"/>
      <c r="C767" s="31"/>
    </row>
    <row r="768" spans="2:3" ht="26.45" customHeight="1" x14ac:dyDescent="0.2">
      <c r="B768" s="31"/>
      <c r="C768" s="31"/>
    </row>
    <row r="769" spans="2:3" ht="26.45" customHeight="1" x14ac:dyDescent="0.2">
      <c r="B769" s="31"/>
      <c r="C769" s="31"/>
    </row>
    <row r="770" spans="2:3" ht="26.45" customHeight="1" x14ac:dyDescent="0.2">
      <c r="B770" s="31"/>
      <c r="C770" s="31"/>
    </row>
    <row r="771" spans="2:3" ht="26.45" customHeight="1" x14ac:dyDescent="0.2">
      <c r="B771" s="31"/>
      <c r="C771" s="31"/>
    </row>
    <row r="772" spans="2:3" ht="26.45" customHeight="1" x14ac:dyDescent="0.2">
      <c r="B772" s="31"/>
      <c r="C772" s="31"/>
    </row>
    <row r="773" spans="2:3" ht="26.45" customHeight="1" x14ac:dyDescent="0.2">
      <c r="B773" s="31"/>
      <c r="C773" s="31"/>
    </row>
    <row r="774" spans="2:3" ht="26.45" customHeight="1" x14ac:dyDescent="0.2">
      <c r="B774" s="31"/>
      <c r="C774" s="31"/>
    </row>
    <row r="775" spans="2:3" ht="26.45" customHeight="1" x14ac:dyDescent="0.2">
      <c r="B775" s="31"/>
      <c r="C775" s="31"/>
    </row>
    <row r="776" spans="2:3" ht="26.45" customHeight="1" x14ac:dyDescent="0.2">
      <c r="B776" s="31"/>
      <c r="C776" s="31"/>
    </row>
    <row r="777" spans="2:3" ht="26.45" customHeight="1" x14ac:dyDescent="0.2">
      <c r="B777" s="31"/>
      <c r="C777" s="31"/>
    </row>
    <row r="778" spans="2:3" ht="26.45" customHeight="1" x14ac:dyDescent="0.2">
      <c r="B778" s="31"/>
      <c r="C778" s="31"/>
    </row>
    <row r="779" spans="2:3" ht="26.45" customHeight="1" x14ac:dyDescent="0.2">
      <c r="B779" s="31"/>
      <c r="C779" s="31"/>
    </row>
    <row r="780" spans="2:3" ht="26.45" customHeight="1" x14ac:dyDescent="0.2">
      <c r="B780" s="31"/>
      <c r="C780" s="31"/>
    </row>
    <row r="781" spans="2:3" ht="26.45" customHeight="1" x14ac:dyDescent="0.2">
      <c r="B781" s="31"/>
      <c r="C781" s="31"/>
    </row>
    <row r="782" spans="2:3" ht="26.45" customHeight="1" x14ac:dyDescent="0.2">
      <c r="B782" s="31"/>
      <c r="C782" s="31"/>
    </row>
    <row r="783" spans="2:3" ht="26.45" customHeight="1" x14ac:dyDescent="0.2">
      <c r="B783" s="31"/>
      <c r="C783" s="31"/>
    </row>
    <row r="784" spans="2:3" ht="26.45" customHeight="1" x14ac:dyDescent="0.2">
      <c r="B784" s="31"/>
      <c r="C784" s="31"/>
    </row>
    <row r="785" spans="2:3" ht="26.45" customHeight="1" x14ac:dyDescent="0.2">
      <c r="B785" s="31"/>
      <c r="C785" s="31"/>
    </row>
    <row r="786" spans="2:3" ht="26.45" customHeight="1" x14ac:dyDescent="0.2">
      <c r="B786" s="31"/>
      <c r="C786" s="31"/>
    </row>
    <row r="787" spans="2:3" ht="26.45" customHeight="1" x14ac:dyDescent="0.2">
      <c r="B787" s="31"/>
      <c r="C787" s="31"/>
    </row>
    <row r="788" spans="2:3" ht="26.45" customHeight="1" x14ac:dyDescent="0.2">
      <c r="B788" s="31"/>
      <c r="C788" s="31"/>
    </row>
    <row r="789" spans="2:3" ht="26.45" customHeight="1" x14ac:dyDescent="0.2">
      <c r="B789" s="31"/>
      <c r="C789" s="31"/>
    </row>
    <row r="790" spans="2:3" ht="26.45" customHeight="1" x14ac:dyDescent="0.2">
      <c r="B790" s="31"/>
      <c r="C790" s="31"/>
    </row>
    <row r="791" spans="2:3" ht="26.45" customHeight="1" x14ac:dyDescent="0.2">
      <c r="B791" s="31"/>
      <c r="C791" s="31"/>
    </row>
    <row r="792" spans="2:3" ht="26.45" customHeight="1" x14ac:dyDescent="0.2">
      <c r="B792" s="31"/>
      <c r="C792" s="31"/>
    </row>
    <row r="793" spans="2:3" ht="26.45" customHeight="1" x14ac:dyDescent="0.2">
      <c r="B793" s="31"/>
      <c r="C793" s="31"/>
    </row>
    <row r="794" spans="2:3" ht="26.45" customHeight="1" x14ac:dyDescent="0.2">
      <c r="B794" s="31"/>
      <c r="C794" s="31"/>
    </row>
    <row r="795" spans="2:3" ht="26.45" customHeight="1" x14ac:dyDescent="0.2">
      <c r="B795" s="31"/>
      <c r="C795" s="31"/>
    </row>
    <row r="796" spans="2:3" ht="26.45" customHeight="1" x14ac:dyDescent="0.2">
      <c r="B796" s="31"/>
      <c r="C796" s="31"/>
    </row>
    <row r="797" spans="2:3" ht="26.45" customHeight="1" x14ac:dyDescent="0.2">
      <c r="B797" s="31"/>
      <c r="C797" s="31"/>
    </row>
    <row r="798" spans="2:3" ht="26.45" customHeight="1" x14ac:dyDescent="0.2">
      <c r="B798" s="31"/>
      <c r="C798" s="31"/>
    </row>
    <row r="799" spans="2:3" ht="26.45" customHeight="1" x14ac:dyDescent="0.2">
      <c r="B799" s="31"/>
      <c r="C799" s="31"/>
    </row>
    <row r="800" spans="2:3" ht="26.45" customHeight="1" x14ac:dyDescent="0.2">
      <c r="B800" s="31"/>
      <c r="C800" s="31"/>
    </row>
    <row r="801" spans="2:3" ht="26.45" customHeight="1" x14ac:dyDescent="0.2">
      <c r="B801" s="31"/>
      <c r="C801" s="31"/>
    </row>
    <row r="802" spans="2:3" ht="26.45" customHeight="1" x14ac:dyDescent="0.2">
      <c r="B802" s="31"/>
      <c r="C802" s="31"/>
    </row>
    <row r="803" spans="2:3" ht="26.45" customHeight="1" x14ac:dyDescent="0.2">
      <c r="B803" s="31"/>
      <c r="C803" s="31"/>
    </row>
    <row r="804" spans="2:3" ht="26.45" customHeight="1" x14ac:dyDescent="0.2">
      <c r="B804" s="31"/>
      <c r="C804" s="31"/>
    </row>
    <row r="805" spans="2:3" ht="26.45" customHeight="1" x14ac:dyDescent="0.2">
      <c r="B805" s="31"/>
      <c r="C805" s="31"/>
    </row>
    <row r="806" spans="2:3" ht="26.45" customHeight="1" x14ac:dyDescent="0.2">
      <c r="B806" s="31"/>
      <c r="C806" s="31"/>
    </row>
    <row r="807" spans="2:3" ht="26.45" customHeight="1" x14ac:dyDescent="0.2">
      <c r="B807" s="31"/>
      <c r="C807" s="31"/>
    </row>
    <row r="808" spans="2:3" ht="26.45" customHeight="1" x14ac:dyDescent="0.2">
      <c r="B808" s="31"/>
      <c r="C808" s="31"/>
    </row>
    <row r="809" spans="2:3" ht="26.45" customHeight="1" x14ac:dyDescent="0.2">
      <c r="B809" s="31"/>
      <c r="C809" s="31"/>
    </row>
    <row r="810" spans="2:3" ht="26.45" customHeight="1" x14ac:dyDescent="0.2">
      <c r="B810" s="31"/>
      <c r="C810" s="31"/>
    </row>
    <row r="811" spans="2:3" ht="26.45" customHeight="1" x14ac:dyDescent="0.2">
      <c r="B811" s="31"/>
      <c r="C811" s="31"/>
    </row>
    <row r="812" spans="2:3" ht="26.45" customHeight="1" x14ac:dyDescent="0.2">
      <c r="B812" s="31"/>
      <c r="C812" s="31"/>
    </row>
    <row r="813" spans="2:3" ht="26.45" customHeight="1" x14ac:dyDescent="0.2">
      <c r="B813" s="31"/>
      <c r="C813" s="31"/>
    </row>
    <row r="814" spans="2:3" ht="26.45" customHeight="1" x14ac:dyDescent="0.2">
      <c r="B814" s="31"/>
      <c r="C814" s="31"/>
    </row>
    <row r="815" spans="2:3" ht="26.45" customHeight="1" x14ac:dyDescent="0.2">
      <c r="B815" s="31"/>
      <c r="C815" s="31"/>
    </row>
    <row r="816" spans="2:3" ht="26.45" customHeight="1" x14ac:dyDescent="0.2">
      <c r="B816" s="31"/>
      <c r="C816" s="31"/>
    </row>
    <row r="817" spans="2:3" ht="26.45" customHeight="1" x14ac:dyDescent="0.2">
      <c r="B817" s="31"/>
      <c r="C817" s="31"/>
    </row>
    <row r="818" spans="2:3" ht="26.45" customHeight="1" x14ac:dyDescent="0.2">
      <c r="B818" s="31"/>
      <c r="C818" s="31"/>
    </row>
    <row r="819" spans="2:3" ht="26.45" customHeight="1" x14ac:dyDescent="0.2">
      <c r="B819" s="31"/>
      <c r="C819" s="31"/>
    </row>
    <row r="820" spans="2:3" ht="26.45" customHeight="1" x14ac:dyDescent="0.2">
      <c r="B820" s="31"/>
      <c r="C820" s="31"/>
    </row>
    <row r="821" spans="2:3" ht="26.45" customHeight="1" x14ac:dyDescent="0.2">
      <c r="B821" s="31"/>
      <c r="C821" s="31"/>
    </row>
    <row r="822" spans="2:3" ht="26.45" customHeight="1" x14ac:dyDescent="0.2">
      <c r="B822" s="31"/>
      <c r="C822" s="31"/>
    </row>
    <row r="823" spans="2:3" ht="26.45" customHeight="1" x14ac:dyDescent="0.2">
      <c r="B823" s="31"/>
      <c r="C823" s="31"/>
    </row>
    <row r="824" spans="2:3" ht="26.45" customHeight="1" x14ac:dyDescent="0.2">
      <c r="B824" s="31"/>
      <c r="C824" s="31"/>
    </row>
    <row r="825" spans="2:3" ht="26.45" customHeight="1" x14ac:dyDescent="0.2">
      <c r="B825" s="31"/>
      <c r="C825" s="31"/>
    </row>
    <row r="826" spans="2:3" ht="26.45" customHeight="1" x14ac:dyDescent="0.2">
      <c r="B826" s="31"/>
      <c r="C826" s="31"/>
    </row>
    <row r="827" spans="2:3" ht="26.45" customHeight="1" x14ac:dyDescent="0.2">
      <c r="B827" s="31"/>
      <c r="C827" s="31"/>
    </row>
    <row r="828" spans="2:3" ht="26.45" customHeight="1" x14ac:dyDescent="0.2">
      <c r="B828" s="31"/>
      <c r="C828" s="31"/>
    </row>
    <row r="829" spans="2:3" ht="26.45" customHeight="1" x14ac:dyDescent="0.2">
      <c r="B829" s="31"/>
      <c r="C829" s="31"/>
    </row>
    <row r="830" spans="2:3" ht="26.45" customHeight="1" x14ac:dyDescent="0.2">
      <c r="B830" s="31"/>
      <c r="C830" s="31"/>
    </row>
    <row r="831" spans="2:3" ht="26.45" customHeight="1" x14ac:dyDescent="0.2">
      <c r="B831" s="31"/>
      <c r="C831" s="31"/>
    </row>
    <row r="832" spans="2:3" ht="26.45" customHeight="1" x14ac:dyDescent="0.2">
      <c r="B832" s="31"/>
      <c r="C832" s="31"/>
    </row>
    <row r="833" spans="2:3" ht="26.45" customHeight="1" x14ac:dyDescent="0.2">
      <c r="B833" s="31"/>
      <c r="C833" s="31"/>
    </row>
    <row r="834" spans="2:3" ht="26.45" customHeight="1" x14ac:dyDescent="0.2">
      <c r="B834" s="31"/>
      <c r="C834" s="31"/>
    </row>
    <row r="835" spans="2:3" ht="26.45" customHeight="1" x14ac:dyDescent="0.2">
      <c r="B835" s="31"/>
      <c r="C835" s="31"/>
    </row>
    <row r="836" spans="2:3" ht="26.45" customHeight="1" x14ac:dyDescent="0.2">
      <c r="B836" s="31"/>
      <c r="C836" s="31"/>
    </row>
    <row r="837" spans="2:3" ht="26.45" customHeight="1" x14ac:dyDescent="0.2">
      <c r="B837" s="31"/>
      <c r="C837" s="31"/>
    </row>
    <row r="838" spans="2:3" ht="26.45" customHeight="1" x14ac:dyDescent="0.2">
      <c r="B838" s="31"/>
      <c r="C838" s="31"/>
    </row>
    <row r="839" spans="2:3" ht="26.45" customHeight="1" x14ac:dyDescent="0.2">
      <c r="B839" s="31"/>
      <c r="C839" s="31"/>
    </row>
    <row r="840" spans="2:3" ht="26.45" customHeight="1" x14ac:dyDescent="0.2">
      <c r="B840" s="31"/>
      <c r="C840" s="31"/>
    </row>
    <row r="841" spans="2:3" ht="26.45" customHeight="1" x14ac:dyDescent="0.2">
      <c r="B841" s="31"/>
      <c r="C841" s="31"/>
    </row>
    <row r="842" spans="2:3" ht="26.45" customHeight="1" x14ac:dyDescent="0.2">
      <c r="B842" s="31"/>
      <c r="C842" s="31"/>
    </row>
    <row r="843" spans="2:3" ht="26.45" customHeight="1" x14ac:dyDescent="0.2">
      <c r="B843" s="31"/>
      <c r="C843" s="31"/>
    </row>
    <row r="844" spans="2:3" ht="26.45" customHeight="1" x14ac:dyDescent="0.2">
      <c r="B844" s="31"/>
      <c r="C844" s="31"/>
    </row>
    <row r="845" spans="2:3" ht="26.45" customHeight="1" x14ac:dyDescent="0.2">
      <c r="B845" s="31"/>
      <c r="C845" s="31"/>
    </row>
    <row r="846" spans="2:3" ht="26.45" customHeight="1" x14ac:dyDescent="0.2">
      <c r="B846" s="31"/>
      <c r="C846" s="31"/>
    </row>
    <row r="847" spans="2:3" ht="26.45" customHeight="1" x14ac:dyDescent="0.2">
      <c r="B847" s="31"/>
      <c r="C847" s="31"/>
    </row>
    <row r="848" spans="2:3" ht="26.45" customHeight="1" x14ac:dyDescent="0.2">
      <c r="B848" s="31"/>
      <c r="C848" s="31"/>
    </row>
    <row r="849" spans="2:3" ht="26.45" customHeight="1" x14ac:dyDescent="0.2">
      <c r="B849" s="31"/>
      <c r="C849" s="31"/>
    </row>
    <row r="850" spans="2:3" ht="26.45" customHeight="1" x14ac:dyDescent="0.2">
      <c r="B850" s="31"/>
      <c r="C850" s="31"/>
    </row>
    <row r="851" spans="2:3" ht="26.45" customHeight="1" x14ac:dyDescent="0.2">
      <c r="B851" s="31"/>
      <c r="C851" s="31"/>
    </row>
    <row r="852" spans="2:3" ht="26.45" customHeight="1" x14ac:dyDescent="0.2">
      <c r="B852" s="31"/>
      <c r="C852" s="31"/>
    </row>
    <row r="853" spans="2:3" ht="26.45" customHeight="1" x14ac:dyDescent="0.2">
      <c r="B853" s="31"/>
      <c r="C853" s="31"/>
    </row>
    <row r="854" spans="2:3" ht="26.45" customHeight="1" x14ac:dyDescent="0.2">
      <c r="B854" s="31"/>
      <c r="C854" s="31"/>
    </row>
    <row r="855" spans="2:3" ht="26.45" customHeight="1" x14ac:dyDescent="0.2">
      <c r="B855" s="31"/>
      <c r="C855" s="31"/>
    </row>
    <row r="856" spans="2:3" ht="26.45" customHeight="1" x14ac:dyDescent="0.2">
      <c r="B856" s="31"/>
      <c r="C856" s="31"/>
    </row>
    <row r="857" spans="2:3" ht="26.45" customHeight="1" x14ac:dyDescent="0.2">
      <c r="B857" s="31"/>
      <c r="C857" s="31"/>
    </row>
    <row r="858" spans="2:3" ht="26.45" customHeight="1" x14ac:dyDescent="0.2">
      <c r="B858" s="31"/>
      <c r="C858" s="31"/>
    </row>
    <row r="859" spans="2:3" ht="26.45" customHeight="1" x14ac:dyDescent="0.2">
      <c r="B859" s="31"/>
      <c r="C859" s="31"/>
    </row>
    <row r="860" spans="2:3" ht="26.45" customHeight="1" x14ac:dyDescent="0.2">
      <c r="B860" s="31"/>
      <c r="C860" s="31"/>
    </row>
    <row r="861" spans="2:3" ht="26.45" customHeight="1" x14ac:dyDescent="0.2">
      <c r="B861" s="31"/>
      <c r="C861" s="31"/>
    </row>
    <row r="862" spans="2:3" ht="26.45" customHeight="1" x14ac:dyDescent="0.2">
      <c r="B862" s="31"/>
      <c r="C862" s="31"/>
    </row>
    <row r="863" spans="2:3" ht="26.45" customHeight="1" x14ac:dyDescent="0.2">
      <c r="B863" s="31"/>
      <c r="C863" s="31"/>
    </row>
    <row r="864" spans="2:3" ht="26.45" customHeight="1" x14ac:dyDescent="0.2">
      <c r="B864" s="31"/>
      <c r="C864" s="31"/>
    </row>
    <row r="865" spans="2:3" ht="26.45" customHeight="1" x14ac:dyDescent="0.2">
      <c r="B865" s="31"/>
      <c r="C865" s="31"/>
    </row>
    <row r="866" spans="2:3" ht="26.45" customHeight="1" x14ac:dyDescent="0.2">
      <c r="B866" s="31"/>
      <c r="C866" s="31"/>
    </row>
    <row r="867" spans="2:3" ht="26.45" customHeight="1" x14ac:dyDescent="0.2">
      <c r="B867" s="31"/>
      <c r="C867" s="31"/>
    </row>
    <row r="868" spans="2:3" ht="26.45" customHeight="1" x14ac:dyDescent="0.2">
      <c r="B868" s="31"/>
      <c r="C868" s="31"/>
    </row>
    <row r="869" spans="2:3" ht="26.45" customHeight="1" x14ac:dyDescent="0.2">
      <c r="B869" s="31"/>
      <c r="C869" s="31"/>
    </row>
    <row r="870" spans="2:3" ht="26.45" customHeight="1" x14ac:dyDescent="0.2">
      <c r="B870" s="31"/>
      <c r="C870" s="31"/>
    </row>
    <row r="871" spans="2:3" ht="26.45" customHeight="1" x14ac:dyDescent="0.2">
      <c r="B871" s="31"/>
      <c r="C871" s="31"/>
    </row>
    <row r="872" spans="2:3" ht="26.45" customHeight="1" x14ac:dyDescent="0.2">
      <c r="B872" s="31"/>
      <c r="C872" s="31"/>
    </row>
    <row r="873" spans="2:3" ht="26.45" customHeight="1" x14ac:dyDescent="0.2">
      <c r="B873" s="31"/>
      <c r="C873" s="31"/>
    </row>
    <row r="874" spans="2:3" ht="26.45" customHeight="1" x14ac:dyDescent="0.2">
      <c r="B874" s="31"/>
      <c r="C874" s="31"/>
    </row>
    <row r="875" spans="2:3" ht="26.45" customHeight="1" x14ac:dyDescent="0.2">
      <c r="B875" s="31"/>
      <c r="C875" s="31"/>
    </row>
    <row r="876" spans="2:3" ht="26.45" customHeight="1" x14ac:dyDescent="0.2">
      <c r="B876" s="31"/>
      <c r="C876" s="31"/>
    </row>
    <row r="877" spans="2:3" ht="26.45" customHeight="1" x14ac:dyDescent="0.2">
      <c r="B877" s="31"/>
      <c r="C877" s="31"/>
    </row>
    <row r="878" spans="2:3" ht="26.45" customHeight="1" x14ac:dyDescent="0.2">
      <c r="B878" s="31"/>
      <c r="C878" s="31"/>
    </row>
    <row r="879" spans="2:3" ht="26.45" customHeight="1" x14ac:dyDescent="0.2">
      <c r="B879" s="31"/>
      <c r="C879" s="31"/>
    </row>
    <row r="880" spans="2:3" ht="26.45" customHeight="1" x14ac:dyDescent="0.2">
      <c r="B880" s="31"/>
      <c r="C880" s="31"/>
    </row>
    <row r="881" spans="2:3" ht="26.45" customHeight="1" x14ac:dyDescent="0.2">
      <c r="B881" s="31"/>
      <c r="C881" s="31"/>
    </row>
    <row r="882" spans="2:3" ht="26.45" customHeight="1" x14ac:dyDescent="0.2">
      <c r="B882" s="31"/>
      <c r="C882" s="31"/>
    </row>
    <row r="883" spans="2:3" ht="26.45" customHeight="1" x14ac:dyDescent="0.2">
      <c r="B883" s="31"/>
      <c r="C883" s="31"/>
    </row>
    <row r="884" spans="2:3" ht="26.45" customHeight="1" x14ac:dyDescent="0.2">
      <c r="B884" s="31"/>
      <c r="C884" s="31"/>
    </row>
    <row r="885" spans="2:3" ht="26.45" customHeight="1" x14ac:dyDescent="0.2">
      <c r="B885" s="31"/>
      <c r="C885" s="31"/>
    </row>
    <row r="886" spans="2:3" ht="26.45" customHeight="1" x14ac:dyDescent="0.2">
      <c r="B886" s="31"/>
      <c r="C886" s="31"/>
    </row>
    <row r="887" spans="2:3" ht="26.45" customHeight="1" x14ac:dyDescent="0.2">
      <c r="B887" s="31"/>
      <c r="C887" s="31"/>
    </row>
    <row r="888" spans="2:3" ht="26.45" customHeight="1" x14ac:dyDescent="0.2">
      <c r="B888" s="31"/>
      <c r="C888" s="31"/>
    </row>
    <row r="889" spans="2:3" ht="26.45" customHeight="1" x14ac:dyDescent="0.2">
      <c r="B889" s="31"/>
      <c r="C889" s="31"/>
    </row>
    <row r="890" spans="2:3" ht="26.45" customHeight="1" x14ac:dyDescent="0.2">
      <c r="B890" s="31"/>
      <c r="C890" s="31"/>
    </row>
    <row r="891" spans="2:3" ht="26.45" customHeight="1" x14ac:dyDescent="0.2">
      <c r="B891" s="31"/>
      <c r="C891" s="31"/>
    </row>
    <row r="892" spans="2:3" ht="26.45" customHeight="1" x14ac:dyDescent="0.2">
      <c r="B892" s="31"/>
      <c r="C892" s="31"/>
    </row>
    <row r="893" spans="2:3" ht="26.45" customHeight="1" x14ac:dyDescent="0.2">
      <c r="B893" s="31"/>
      <c r="C893" s="31"/>
    </row>
    <row r="894" spans="2:3" ht="26.45" customHeight="1" x14ac:dyDescent="0.2">
      <c r="B894" s="31"/>
      <c r="C894" s="31"/>
    </row>
    <row r="895" spans="2:3" ht="26.45" customHeight="1" x14ac:dyDescent="0.2">
      <c r="B895" s="31"/>
      <c r="C895" s="31"/>
    </row>
    <row r="896" spans="2:3" ht="26.45" customHeight="1" x14ac:dyDescent="0.2">
      <c r="B896" s="31"/>
      <c r="C896" s="31"/>
    </row>
    <row r="897" spans="2:3" ht="26.45" customHeight="1" x14ac:dyDescent="0.2">
      <c r="B897" s="31"/>
      <c r="C897" s="31"/>
    </row>
    <row r="898" spans="2:3" ht="26.45" customHeight="1" x14ac:dyDescent="0.2">
      <c r="B898" s="31"/>
      <c r="C898" s="31"/>
    </row>
    <row r="899" spans="2:3" ht="26.45" customHeight="1" x14ac:dyDescent="0.2">
      <c r="B899" s="31"/>
      <c r="C899" s="31"/>
    </row>
    <row r="900" spans="2:3" ht="26.45" customHeight="1" x14ac:dyDescent="0.2">
      <c r="B900" s="31"/>
      <c r="C900" s="31"/>
    </row>
    <row r="901" spans="2:3" ht="26.45" customHeight="1" x14ac:dyDescent="0.2">
      <c r="B901" s="31"/>
      <c r="C901" s="31"/>
    </row>
    <row r="902" spans="2:3" ht="26.45" customHeight="1" x14ac:dyDescent="0.2">
      <c r="B902" s="31"/>
      <c r="C902" s="31"/>
    </row>
    <row r="903" spans="2:3" ht="26.45" customHeight="1" x14ac:dyDescent="0.2">
      <c r="B903" s="31"/>
      <c r="C903" s="31"/>
    </row>
    <row r="904" spans="2:3" ht="26.45" customHeight="1" x14ac:dyDescent="0.2">
      <c r="B904" s="31"/>
      <c r="C904" s="31"/>
    </row>
    <row r="905" spans="2:3" ht="26.45" customHeight="1" x14ac:dyDescent="0.2">
      <c r="B905" s="31"/>
      <c r="C905" s="31"/>
    </row>
    <row r="906" spans="2:3" ht="26.45" customHeight="1" x14ac:dyDescent="0.2">
      <c r="B906" s="31"/>
      <c r="C906" s="31"/>
    </row>
    <row r="907" spans="2:3" ht="26.45" customHeight="1" x14ac:dyDescent="0.2">
      <c r="B907" s="31"/>
      <c r="C907" s="31"/>
    </row>
    <row r="908" spans="2:3" ht="26.45" customHeight="1" x14ac:dyDescent="0.2">
      <c r="B908" s="31"/>
      <c r="C908" s="31"/>
    </row>
    <row r="909" spans="2:3" ht="26.45" customHeight="1" x14ac:dyDescent="0.2">
      <c r="B909" s="31"/>
      <c r="C909" s="31"/>
    </row>
    <row r="910" spans="2:3" ht="26.45" customHeight="1" x14ac:dyDescent="0.2">
      <c r="B910" s="31"/>
      <c r="C910" s="31"/>
    </row>
    <row r="911" spans="2:3" ht="26.45" customHeight="1" x14ac:dyDescent="0.2">
      <c r="B911" s="31"/>
      <c r="C911" s="31"/>
    </row>
    <row r="912" spans="2:3" ht="26.45" customHeight="1" x14ac:dyDescent="0.2">
      <c r="B912" s="31"/>
      <c r="C912" s="31"/>
    </row>
    <row r="913" spans="2:3" ht="26.45" customHeight="1" x14ac:dyDescent="0.2">
      <c r="B913" s="31"/>
      <c r="C913" s="31"/>
    </row>
    <row r="914" spans="2:3" ht="26.45" customHeight="1" x14ac:dyDescent="0.2">
      <c r="B914" s="31"/>
      <c r="C914" s="31"/>
    </row>
    <row r="915" spans="2:3" ht="26.45" customHeight="1" x14ac:dyDescent="0.2">
      <c r="B915" s="31"/>
      <c r="C915" s="31"/>
    </row>
    <row r="916" spans="2:3" ht="26.45" customHeight="1" x14ac:dyDescent="0.2">
      <c r="B916" s="31"/>
      <c r="C916" s="31"/>
    </row>
    <row r="917" spans="2:3" ht="26.45" customHeight="1" x14ac:dyDescent="0.2">
      <c r="B917" s="31"/>
      <c r="C917" s="31"/>
    </row>
    <row r="918" spans="2:3" ht="26.45" customHeight="1" x14ac:dyDescent="0.2">
      <c r="B918" s="31"/>
      <c r="C918" s="31"/>
    </row>
    <row r="919" spans="2:3" ht="26.45" customHeight="1" x14ac:dyDescent="0.2">
      <c r="B919" s="31"/>
      <c r="C919" s="31"/>
    </row>
    <row r="920" spans="2:3" ht="26.45" customHeight="1" x14ac:dyDescent="0.2">
      <c r="B920" s="31"/>
      <c r="C920" s="31"/>
    </row>
    <row r="921" spans="2:3" ht="26.45" customHeight="1" x14ac:dyDescent="0.2">
      <c r="B921" s="31"/>
      <c r="C921" s="31"/>
    </row>
    <row r="922" spans="2:3" ht="26.45" customHeight="1" x14ac:dyDescent="0.2">
      <c r="B922" s="31"/>
      <c r="C922" s="31"/>
    </row>
    <row r="923" spans="2:3" ht="26.45" customHeight="1" x14ac:dyDescent="0.2">
      <c r="B923" s="31"/>
      <c r="C923" s="31"/>
    </row>
    <row r="924" spans="2:3" ht="26.45" customHeight="1" x14ac:dyDescent="0.2">
      <c r="B924" s="31"/>
      <c r="C924" s="31"/>
    </row>
    <row r="925" spans="2:3" ht="26.45" customHeight="1" x14ac:dyDescent="0.2">
      <c r="B925" s="31"/>
      <c r="C925" s="31"/>
    </row>
    <row r="926" spans="2:3" ht="26.45" customHeight="1" x14ac:dyDescent="0.2">
      <c r="B926" s="31"/>
      <c r="C926" s="31"/>
    </row>
    <row r="927" spans="2:3" ht="26.45" customHeight="1" x14ac:dyDescent="0.2">
      <c r="B927" s="31"/>
      <c r="C927" s="31"/>
    </row>
    <row r="928" spans="2:3" ht="26.45" customHeight="1" x14ac:dyDescent="0.2">
      <c r="B928" s="31"/>
      <c r="C928" s="31"/>
    </row>
    <row r="929" spans="2:3" ht="26.45" customHeight="1" x14ac:dyDescent="0.2">
      <c r="B929" s="31"/>
      <c r="C929" s="31"/>
    </row>
    <row r="930" spans="2:3" ht="26.45" customHeight="1" x14ac:dyDescent="0.2">
      <c r="B930" s="31"/>
      <c r="C930" s="31"/>
    </row>
    <row r="931" spans="2:3" ht="26.45" customHeight="1" x14ac:dyDescent="0.2">
      <c r="B931" s="31"/>
      <c r="C931" s="31"/>
    </row>
    <row r="932" spans="2:3" ht="26.45" customHeight="1" x14ac:dyDescent="0.2">
      <c r="B932" s="31"/>
      <c r="C932" s="31"/>
    </row>
    <row r="933" spans="2:3" ht="26.45" customHeight="1" x14ac:dyDescent="0.2">
      <c r="B933" s="31"/>
      <c r="C933" s="31"/>
    </row>
    <row r="934" spans="2:3" ht="26.45" customHeight="1" x14ac:dyDescent="0.2">
      <c r="B934" s="31"/>
      <c r="C934" s="31"/>
    </row>
    <row r="935" spans="2:3" ht="26.45" customHeight="1" x14ac:dyDescent="0.2">
      <c r="B935" s="31"/>
      <c r="C935" s="31"/>
    </row>
    <row r="936" spans="2:3" ht="26.45" customHeight="1" x14ac:dyDescent="0.2">
      <c r="B936" s="31"/>
      <c r="C936" s="31"/>
    </row>
    <row r="937" spans="2:3" ht="26.45" customHeight="1" x14ac:dyDescent="0.2">
      <c r="B937" s="31"/>
      <c r="C937" s="31"/>
    </row>
    <row r="938" spans="2:3" ht="26.45" customHeight="1" x14ac:dyDescent="0.2">
      <c r="B938" s="31"/>
      <c r="C938" s="31"/>
    </row>
    <row r="939" spans="2:3" ht="26.45" customHeight="1" x14ac:dyDescent="0.2">
      <c r="B939" s="31"/>
      <c r="C939" s="31"/>
    </row>
    <row r="940" spans="2:3" ht="26.45" customHeight="1" x14ac:dyDescent="0.2">
      <c r="B940" s="31"/>
      <c r="C940" s="31"/>
    </row>
    <row r="941" spans="2:3" ht="26.45" customHeight="1" x14ac:dyDescent="0.2">
      <c r="B941" s="31"/>
      <c r="C941" s="31"/>
    </row>
    <row r="942" spans="2:3" ht="26.45" customHeight="1" x14ac:dyDescent="0.2">
      <c r="B942" s="31"/>
      <c r="C942" s="31"/>
    </row>
    <row r="943" spans="2:3" ht="26.45" customHeight="1" x14ac:dyDescent="0.2">
      <c r="B943" s="31"/>
      <c r="C943" s="31"/>
    </row>
    <row r="944" spans="2:3" ht="26.45" customHeight="1" x14ac:dyDescent="0.2">
      <c r="B944" s="31"/>
      <c r="C944" s="31"/>
    </row>
    <row r="945" spans="2:3" ht="26.45" customHeight="1" x14ac:dyDescent="0.2">
      <c r="B945" s="31"/>
      <c r="C945" s="31"/>
    </row>
    <row r="946" spans="2:3" ht="26.45" customHeight="1" x14ac:dyDescent="0.2">
      <c r="B946" s="31"/>
      <c r="C946" s="31"/>
    </row>
    <row r="947" spans="2:3" ht="26.45" customHeight="1" x14ac:dyDescent="0.2">
      <c r="B947" s="31"/>
      <c r="C947" s="31"/>
    </row>
    <row r="948" spans="2:3" ht="26.45" customHeight="1" x14ac:dyDescent="0.2">
      <c r="B948" s="31"/>
      <c r="C948" s="31"/>
    </row>
    <row r="949" spans="2:3" ht="26.45" customHeight="1" x14ac:dyDescent="0.2">
      <c r="B949" s="31"/>
      <c r="C949" s="31"/>
    </row>
    <row r="950" spans="2:3" ht="26.45" customHeight="1" x14ac:dyDescent="0.2">
      <c r="B950" s="31"/>
      <c r="C950" s="31"/>
    </row>
    <row r="951" spans="2:3" ht="26.45" customHeight="1" x14ac:dyDescent="0.2">
      <c r="B951" s="31"/>
      <c r="C951" s="31"/>
    </row>
    <row r="952" spans="2:3" ht="26.45" customHeight="1" x14ac:dyDescent="0.2">
      <c r="B952" s="31"/>
      <c r="C952" s="31"/>
    </row>
    <row r="953" spans="2:3" ht="26.45" customHeight="1" x14ac:dyDescent="0.2">
      <c r="B953" s="31"/>
      <c r="C953" s="31"/>
    </row>
    <row r="954" spans="2:3" ht="26.45" customHeight="1" x14ac:dyDescent="0.2">
      <c r="B954" s="31"/>
      <c r="C954" s="31"/>
    </row>
    <row r="955" spans="2:3" ht="26.45" customHeight="1" x14ac:dyDescent="0.2">
      <c r="B955" s="31"/>
      <c r="C955" s="31"/>
    </row>
    <row r="956" spans="2:3" ht="26.45" customHeight="1" x14ac:dyDescent="0.2">
      <c r="B956" s="31"/>
      <c r="C956" s="31"/>
    </row>
    <row r="957" spans="2:3" ht="26.45" customHeight="1" x14ac:dyDescent="0.2">
      <c r="B957" s="31"/>
      <c r="C957" s="31"/>
    </row>
    <row r="958" spans="2:3" ht="26.45" customHeight="1" x14ac:dyDescent="0.2">
      <c r="B958" s="31"/>
      <c r="C958" s="31"/>
    </row>
    <row r="959" spans="2:3" ht="26.45" customHeight="1" x14ac:dyDescent="0.2">
      <c r="B959" s="31"/>
      <c r="C959" s="31"/>
    </row>
    <row r="960" spans="2:3" ht="26.45" customHeight="1" x14ac:dyDescent="0.2">
      <c r="B960" s="31"/>
      <c r="C960" s="31"/>
    </row>
    <row r="961" spans="2:3" ht="26.45" customHeight="1" x14ac:dyDescent="0.2">
      <c r="B961" s="31"/>
      <c r="C961" s="31"/>
    </row>
    <row r="962" spans="2:3" ht="26.45" customHeight="1" x14ac:dyDescent="0.2">
      <c r="B962" s="31"/>
      <c r="C962" s="31"/>
    </row>
    <row r="963" spans="2:3" ht="26.45" customHeight="1" x14ac:dyDescent="0.2">
      <c r="B963" s="31"/>
      <c r="C963" s="31"/>
    </row>
    <row r="964" spans="2:3" ht="26.45" customHeight="1" x14ac:dyDescent="0.2">
      <c r="B964" s="31"/>
      <c r="C964" s="31"/>
    </row>
    <row r="965" spans="2:3" ht="26.45" customHeight="1" x14ac:dyDescent="0.2">
      <c r="B965" s="31"/>
      <c r="C965" s="31"/>
    </row>
    <row r="966" spans="2:3" ht="26.45" customHeight="1" x14ac:dyDescent="0.2">
      <c r="B966" s="31"/>
      <c r="C966" s="31"/>
    </row>
    <row r="967" spans="2:3" ht="26.45" customHeight="1" x14ac:dyDescent="0.2">
      <c r="B967" s="31"/>
      <c r="C967" s="31"/>
    </row>
    <row r="968" spans="2:3" ht="26.45" customHeight="1" x14ac:dyDescent="0.2">
      <c r="B968" s="31"/>
      <c r="C968" s="31"/>
    </row>
    <row r="969" spans="2:3" ht="26.45" customHeight="1" x14ac:dyDescent="0.2">
      <c r="B969" s="31"/>
      <c r="C969" s="31"/>
    </row>
    <row r="970" spans="2:3" ht="26.45" customHeight="1" x14ac:dyDescent="0.2">
      <c r="B970" s="31"/>
      <c r="C970" s="31"/>
    </row>
    <row r="971" spans="2:3" ht="26.45" customHeight="1" x14ac:dyDescent="0.2">
      <c r="B971" s="31"/>
      <c r="C971" s="31"/>
    </row>
    <row r="972" spans="2:3" ht="26.45" customHeight="1" x14ac:dyDescent="0.2">
      <c r="B972" s="31"/>
      <c r="C972" s="31"/>
    </row>
    <row r="973" spans="2:3" ht="26.45" customHeight="1" x14ac:dyDescent="0.2">
      <c r="B973" s="31"/>
      <c r="C973" s="31"/>
    </row>
    <row r="974" spans="2:3" ht="26.45" customHeight="1" x14ac:dyDescent="0.2">
      <c r="B974" s="31"/>
      <c r="C974" s="31"/>
    </row>
    <row r="975" spans="2:3" ht="26.45" customHeight="1" x14ac:dyDescent="0.2">
      <c r="B975" s="31"/>
      <c r="C975" s="31"/>
    </row>
    <row r="976" spans="2:3" ht="26.45" customHeight="1" x14ac:dyDescent="0.2">
      <c r="B976" s="31"/>
      <c r="C976" s="31"/>
    </row>
    <row r="977" spans="2:3" ht="26.45" customHeight="1" x14ac:dyDescent="0.2">
      <c r="B977" s="31"/>
      <c r="C977" s="31"/>
    </row>
    <row r="978" spans="2:3" ht="26.45" customHeight="1" x14ac:dyDescent="0.2">
      <c r="B978" s="31"/>
      <c r="C978" s="31"/>
    </row>
    <row r="979" spans="2:3" ht="26.45" customHeight="1" x14ac:dyDescent="0.2">
      <c r="B979" s="31"/>
      <c r="C979" s="31"/>
    </row>
    <row r="980" spans="2:3" ht="26.45" customHeight="1" x14ac:dyDescent="0.2">
      <c r="B980" s="31"/>
      <c r="C980" s="31"/>
    </row>
    <row r="981" spans="2:3" ht="26.45" customHeight="1" x14ac:dyDescent="0.2">
      <c r="B981" s="31"/>
      <c r="C981" s="31"/>
    </row>
    <row r="982" spans="2:3" ht="26.45" customHeight="1" x14ac:dyDescent="0.2">
      <c r="B982" s="31"/>
      <c r="C982" s="31"/>
    </row>
    <row r="983" spans="2:3" ht="26.45" customHeight="1" x14ac:dyDescent="0.2">
      <c r="B983" s="31"/>
      <c r="C983" s="31"/>
    </row>
    <row r="984" spans="2:3" ht="26.45" customHeight="1" x14ac:dyDescent="0.2">
      <c r="B984" s="31"/>
      <c r="C984" s="31"/>
    </row>
    <row r="985" spans="2:3" ht="26.45" customHeight="1" x14ac:dyDescent="0.2">
      <c r="B985" s="31"/>
      <c r="C985" s="31"/>
    </row>
    <row r="986" spans="2:3" ht="26.45" customHeight="1" x14ac:dyDescent="0.2">
      <c r="B986" s="31"/>
      <c r="C986" s="31"/>
    </row>
    <row r="987" spans="2:3" ht="26.45" customHeight="1" x14ac:dyDescent="0.2">
      <c r="B987" s="31"/>
      <c r="C987" s="31"/>
    </row>
    <row r="988" spans="2:3" ht="26.45" customHeight="1" x14ac:dyDescent="0.2">
      <c r="B988" s="31"/>
      <c r="C988" s="31"/>
    </row>
    <row r="989" spans="2:3" ht="26.45" customHeight="1" x14ac:dyDescent="0.2">
      <c r="B989" s="31"/>
      <c r="C989" s="31"/>
    </row>
    <row r="990" spans="2:3" ht="26.45" customHeight="1" x14ac:dyDescent="0.2">
      <c r="B990" s="31"/>
      <c r="C990" s="31"/>
    </row>
    <row r="991" spans="2:3" ht="26.45" customHeight="1" x14ac:dyDescent="0.2">
      <c r="B991" s="31"/>
      <c r="C991" s="31"/>
    </row>
    <row r="992" spans="2:3" ht="26.45" customHeight="1" x14ac:dyDescent="0.2">
      <c r="B992" s="31"/>
      <c r="C992" s="31"/>
    </row>
    <row r="993" spans="2:3" ht="26.45" customHeight="1" x14ac:dyDescent="0.2">
      <c r="B993" s="31"/>
      <c r="C993" s="31"/>
    </row>
    <row r="994" spans="2:3" ht="26.45" customHeight="1" x14ac:dyDescent="0.2">
      <c r="B994" s="31"/>
      <c r="C994" s="31"/>
    </row>
    <row r="995" spans="2:3" ht="26.45" customHeight="1" x14ac:dyDescent="0.2">
      <c r="B995" s="31"/>
      <c r="C995" s="31"/>
    </row>
    <row r="996" spans="2:3" ht="26.45" customHeight="1" x14ac:dyDescent="0.2">
      <c r="B996" s="31"/>
      <c r="C996" s="31"/>
    </row>
    <row r="997" spans="2:3" ht="26.45" customHeight="1" x14ac:dyDescent="0.2">
      <c r="B997" s="31"/>
      <c r="C997" s="31"/>
    </row>
    <row r="998" spans="2:3" ht="26.45" customHeight="1" x14ac:dyDescent="0.2">
      <c r="B998" s="31"/>
      <c r="C998" s="31"/>
    </row>
    <row r="999" spans="2:3" ht="26.45" customHeight="1" x14ac:dyDescent="0.2">
      <c r="B999" s="31"/>
      <c r="C999" s="31"/>
    </row>
    <row r="1000" spans="2:3" ht="26.45" customHeight="1" x14ac:dyDescent="0.2">
      <c r="B1000" s="31"/>
      <c r="C1000" s="31"/>
    </row>
  </sheetData>
  <mergeCells count="1">
    <mergeCell ref="F1:K1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4.42578125" defaultRowHeight="15" customHeight="1" x14ac:dyDescent="0.2"/>
  <cols>
    <col min="1" max="1" width="28.7109375" customWidth="1"/>
    <col min="2" max="2" width="11.42578125" customWidth="1"/>
    <col min="3" max="3" width="19.28515625" customWidth="1"/>
    <col min="4" max="5" width="11.42578125" customWidth="1"/>
    <col min="6" max="6" width="12.42578125" customWidth="1"/>
    <col min="7" max="7" width="11.42578125" customWidth="1"/>
    <col min="8" max="26" width="10.7109375" customWidth="1"/>
  </cols>
  <sheetData>
    <row r="1" spans="1:26" ht="13.5" customHeight="1" x14ac:dyDescent="0.2">
      <c r="A1" s="24" t="s">
        <v>7</v>
      </c>
      <c r="B1" s="25"/>
      <c r="C1" s="24" t="s">
        <v>8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ht="12.75" customHeight="1" x14ac:dyDescent="0.2">
      <c r="A2" s="26" t="s">
        <v>34</v>
      </c>
      <c r="B2" s="25"/>
      <c r="C2" s="26" t="s">
        <v>147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ht="12.75" customHeight="1" x14ac:dyDescent="0.2">
      <c r="A3" s="26" t="s">
        <v>148</v>
      </c>
      <c r="B3" s="25"/>
      <c r="C3" s="26" t="s">
        <v>149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12.75" customHeight="1" x14ac:dyDescent="0.2">
      <c r="A4" s="26" t="s">
        <v>150</v>
      </c>
      <c r="B4" s="25"/>
      <c r="C4" s="26" t="s">
        <v>151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ht="12.75" customHeight="1" x14ac:dyDescent="0.2">
      <c r="A5" s="26" t="s">
        <v>135</v>
      </c>
      <c r="B5" s="25"/>
      <c r="C5" s="26" t="s">
        <v>152</v>
      </c>
      <c r="D5" s="25"/>
      <c r="E5" s="25"/>
      <c r="F5" s="27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ht="12.75" customHeight="1" x14ac:dyDescent="0.2">
      <c r="A6" s="26" t="s">
        <v>38</v>
      </c>
      <c r="B6" s="25"/>
      <c r="C6" s="26" t="s">
        <v>147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ht="12.75" customHeight="1" x14ac:dyDescent="0.2">
      <c r="A7" s="26" t="s">
        <v>133</v>
      </c>
      <c r="B7" s="25"/>
      <c r="C7" s="26" t="s">
        <v>153</v>
      </c>
      <c r="D7" s="25"/>
      <c r="E7" s="25"/>
      <c r="F7" s="27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2.75" customHeight="1" x14ac:dyDescent="0.2">
      <c r="A8" s="26" t="s">
        <v>154</v>
      </c>
      <c r="B8" s="25"/>
      <c r="C8" s="26" t="s">
        <v>131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12.75" customHeight="1" x14ac:dyDescent="0.2">
      <c r="A9" s="26" t="s">
        <v>155</v>
      </c>
      <c r="B9" s="25"/>
      <c r="C9" s="26" t="s">
        <v>156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12.75" customHeight="1" x14ac:dyDescent="0.2">
      <c r="A10" s="26" t="s">
        <v>157</v>
      </c>
      <c r="B10" s="25"/>
      <c r="C10" s="28" t="s">
        <v>158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12.75" customHeight="1" x14ac:dyDescent="0.2">
      <c r="A11" s="26" t="s">
        <v>159</v>
      </c>
      <c r="B11" s="25"/>
      <c r="C11" s="29" t="s">
        <v>160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12.75" customHeight="1" x14ac:dyDescent="0.2">
      <c r="A12" s="28" t="s">
        <v>161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12.75" customHeight="1" x14ac:dyDescent="0.2">
      <c r="A13" s="28" t="s">
        <v>162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12.75" customHeight="1" x14ac:dyDescent="0.2">
      <c r="A14" s="26" t="s">
        <v>163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12.75" customHeight="1" x14ac:dyDescent="0.2">
      <c r="A15" s="29" t="s">
        <v>164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12.75" customHeight="1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12.75" customHeight="1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12.75" customHeight="1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2.75" customHeight="1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2.75" customHeight="1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2.75" customHeight="1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2.75" customHeight="1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2.75" customHeight="1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2.75" customHeight="1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2.75" customHeight="1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2.75" customHeight="1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2.75" customHeight="1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2.75" customHeight="1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2.75" customHeight="1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2.75" customHeight="1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2.75" customHeight="1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2.75" customHeight="1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2.75" customHeight="1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2.75" customHeight="1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2.75" customHeight="1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2.75" customHeight="1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2.75" customHeight="1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2.75" customHeight="1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2.75" customHeight="1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2.75" customHeight="1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2.75" customHeight="1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2.75" customHeight="1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12.75" customHeight="1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2.75" customHeight="1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12.75" customHeight="1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2.75" customHeight="1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2.75" customHeight="1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12.75" customHeight="1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2.75" customHeight="1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2.75" customHeight="1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2.75" customHeight="1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2.75" customHeight="1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2.75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2.75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2.75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2.75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2.75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2.75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2.75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12.75" customHeight="1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ht="12.75" customHeight="1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ht="12.75" customHeight="1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ht="12.75" customHeight="1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ht="12.75" customHeight="1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ht="12.75" customHeight="1" x14ac:dyDescent="0.2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ht="12.75" customHeight="1" x14ac:dyDescent="0.2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ht="12.75" customHeight="1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ht="12.75" customHeight="1" x14ac:dyDescent="0.2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ht="12.75" customHeight="1" x14ac:dyDescent="0.2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ht="12.75" customHeight="1" x14ac:dyDescent="0.2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ht="12.75" customHeight="1" x14ac:dyDescent="0.2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ht="12.75" customHeight="1" x14ac:dyDescent="0.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ht="12.75" customHeight="1" x14ac:dyDescent="0.2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ht="12.75" customHeight="1" x14ac:dyDescent="0.2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ht="12.75" customHeight="1" x14ac:dyDescent="0.2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ht="12.75" customHeight="1" x14ac:dyDescent="0.2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ht="12.75" customHeight="1" x14ac:dyDescent="0.2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ht="12.75" customHeight="1" x14ac:dyDescent="0.2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ht="12.75" customHeight="1" x14ac:dyDescent="0.2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ht="12.75" customHeight="1" x14ac:dyDescent="0.2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ht="12.75" customHeight="1" x14ac:dyDescent="0.2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ht="12.75" customHeight="1" x14ac:dyDescent="0.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ht="12.75" customHeight="1" x14ac:dyDescent="0.2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ht="12.75" customHeight="1" x14ac:dyDescent="0.2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ht="12.75" customHeight="1" x14ac:dyDescent="0.2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ht="12.75" customHeight="1" x14ac:dyDescent="0.2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ht="12.75" customHeight="1" x14ac:dyDescent="0.2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ht="12.75" customHeight="1" x14ac:dyDescent="0.2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pans="1:26" ht="12.75" customHeight="1" x14ac:dyDescent="0.2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spans="1:26" ht="12.75" customHeight="1" x14ac:dyDescent="0.2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spans="1:26" ht="12.75" customHeight="1" x14ac:dyDescent="0.2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spans="1:26" ht="12.75" customHeight="1" x14ac:dyDescent="0.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spans="1:26" ht="12.75" customHeight="1" x14ac:dyDescent="0.2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spans="1:26" ht="12.75" customHeight="1" x14ac:dyDescent="0.2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spans="1:26" ht="12.75" customHeight="1" x14ac:dyDescent="0.2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spans="1:26" ht="12.75" customHeight="1" x14ac:dyDescent="0.2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spans="1:26" ht="12.75" customHeight="1" x14ac:dyDescent="0.2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spans="1:26" ht="12.75" customHeight="1" x14ac:dyDescent="0.2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spans="1:26" ht="12.75" customHeight="1" x14ac:dyDescent="0.2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spans="1:26" ht="12.75" customHeight="1" x14ac:dyDescent="0.2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spans="1:26" ht="12.75" customHeight="1" x14ac:dyDescent="0.2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spans="1:26" ht="12.75" customHeight="1" x14ac:dyDescent="0.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spans="1:26" ht="12.75" customHeight="1" x14ac:dyDescent="0.2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spans="1:26" ht="12.75" customHeight="1" x14ac:dyDescent="0.2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spans="1:26" ht="12.75" customHeight="1" x14ac:dyDescent="0.2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spans="1:26" ht="12.75" customHeight="1" x14ac:dyDescent="0.2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spans="1:26" ht="12.75" customHeight="1" x14ac:dyDescent="0.2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spans="1:26" ht="12.75" customHeight="1" x14ac:dyDescent="0.2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spans="1:26" ht="12.75" customHeight="1" x14ac:dyDescent="0.2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spans="1:26" ht="12.75" customHeight="1" x14ac:dyDescent="0.2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spans="1:26" ht="12.75" customHeight="1" x14ac:dyDescent="0.2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spans="1:26" ht="12.75" customHeight="1" x14ac:dyDescent="0.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spans="1:26" ht="12.75" customHeight="1" x14ac:dyDescent="0.2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spans="1:26" ht="12.75" customHeight="1" x14ac:dyDescent="0.2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spans="1:26" ht="12.75" customHeight="1" x14ac:dyDescent="0.2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spans="1:26" ht="12.75" customHeight="1" x14ac:dyDescent="0.2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spans="1:26" ht="12.75" customHeight="1" x14ac:dyDescent="0.2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spans="1:26" ht="12.75" customHeight="1" x14ac:dyDescent="0.2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spans="1:26" ht="12.75" customHeight="1" x14ac:dyDescent="0.2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spans="1:26" ht="12.75" customHeight="1" x14ac:dyDescent="0.2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spans="1:26" ht="12.75" customHeight="1" x14ac:dyDescent="0.2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spans="1:26" ht="12.75" customHeight="1" x14ac:dyDescent="0.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spans="1:26" ht="12.75" customHeight="1" x14ac:dyDescent="0.2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spans="1:26" ht="12.75" customHeight="1" x14ac:dyDescent="0.2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spans="1:26" ht="12.75" customHeight="1" x14ac:dyDescent="0.2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spans="1:26" ht="12.75" customHeight="1" x14ac:dyDescent="0.2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spans="1:26" ht="12.75" customHeight="1" x14ac:dyDescent="0.2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spans="1:26" ht="12.75" customHeight="1" x14ac:dyDescent="0.2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spans="1:26" ht="12.75" customHeight="1" x14ac:dyDescent="0.2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spans="1:26" ht="12.75" customHeight="1" x14ac:dyDescent="0.2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spans="1:26" ht="12.75" customHeight="1" x14ac:dyDescent="0.2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spans="1:26" ht="12.75" customHeight="1" x14ac:dyDescent="0.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spans="1:26" ht="12.75" customHeight="1" x14ac:dyDescent="0.2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spans="1:26" ht="12.75" customHeight="1" x14ac:dyDescent="0.2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spans="1:26" ht="12.75" customHeight="1" x14ac:dyDescent="0.2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spans="1:26" ht="12.75" customHeight="1" x14ac:dyDescent="0.2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spans="1:26" ht="12.75" customHeight="1" x14ac:dyDescent="0.2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spans="1:26" ht="12.75" customHeight="1" x14ac:dyDescent="0.2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spans="1:26" ht="12.75" customHeight="1" x14ac:dyDescent="0.2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spans="1:26" ht="12.75" customHeight="1" x14ac:dyDescent="0.2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spans="1:26" ht="12.75" customHeight="1" x14ac:dyDescent="0.2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spans="1:26" ht="12.75" customHeight="1" x14ac:dyDescent="0.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spans="1:26" ht="12.75" customHeight="1" x14ac:dyDescent="0.2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spans="1:26" ht="12.75" customHeight="1" x14ac:dyDescent="0.2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spans="1:26" ht="12.75" customHeight="1" x14ac:dyDescent="0.2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spans="1:26" ht="12.75" customHeight="1" x14ac:dyDescent="0.2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spans="1:26" ht="12.75" customHeight="1" x14ac:dyDescent="0.2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spans="1:26" ht="12.75" customHeight="1" x14ac:dyDescent="0.2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spans="1:26" ht="12.75" customHeight="1" x14ac:dyDescent="0.2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spans="1:26" ht="12.75" customHeight="1" x14ac:dyDescent="0.2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spans="1:26" ht="12.75" customHeight="1" x14ac:dyDescent="0.2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spans="1:26" ht="12.75" customHeight="1" x14ac:dyDescent="0.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spans="1:26" ht="12.75" customHeight="1" x14ac:dyDescent="0.2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spans="1:26" ht="12.75" customHeight="1" x14ac:dyDescent="0.2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spans="1:26" ht="12.75" customHeight="1" x14ac:dyDescent="0.2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spans="1:26" ht="12.75" customHeight="1" x14ac:dyDescent="0.2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spans="1:26" ht="12.75" customHeight="1" x14ac:dyDescent="0.2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spans="1:26" ht="12.75" customHeight="1" x14ac:dyDescent="0.2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spans="1:26" ht="12.75" customHeight="1" x14ac:dyDescent="0.2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spans="1:26" ht="12.75" customHeight="1" x14ac:dyDescent="0.2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spans="1:26" ht="12.75" customHeight="1" x14ac:dyDescent="0.2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ht="12.75" customHeight="1" x14ac:dyDescent="0.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spans="1:26" ht="12.75" customHeight="1" x14ac:dyDescent="0.2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spans="1:26" ht="12.75" customHeight="1" x14ac:dyDescent="0.2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spans="1:26" ht="12.75" customHeight="1" x14ac:dyDescent="0.2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spans="1:26" ht="12.75" customHeight="1" x14ac:dyDescent="0.2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spans="1:26" ht="12.75" customHeight="1" x14ac:dyDescent="0.2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spans="1:26" ht="12.75" customHeight="1" x14ac:dyDescent="0.2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spans="1:26" ht="12.75" customHeight="1" x14ac:dyDescent="0.2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spans="1:26" ht="12.75" customHeight="1" x14ac:dyDescent="0.2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spans="1:26" ht="12.75" customHeight="1" x14ac:dyDescent="0.2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spans="1:26" ht="12.75" customHeight="1" x14ac:dyDescent="0.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spans="1:26" ht="12.75" customHeight="1" x14ac:dyDescent="0.2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spans="1:26" ht="12.75" customHeight="1" x14ac:dyDescent="0.2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spans="1:26" ht="12.75" customHeight="1" x14ac:dyDescent="0.2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spans="1:26" ht="12.75" customHeight="1" x14ac:dyDescent="0.2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spans="1:26" ht="12.75" customHeight="1" x14ac:dyDescent="0.2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spans="1:26" ht="12.75" customHeight="1" x14ac:dyDescent="0.2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spans="1:26" ht="12.75" customHeight="1" x14ac:dyDescent="0.2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spans="1:26" ht="12.75" customHeight="1" x14ac:dyDescent="0.2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spans="1:26" ht="12.75" customHeight="1" x14ac:dyDescent="0.2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spans="1:26" ht="12.75" customHeight="1" x14ac:dyDescent="0.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spans="1:26" ht="12.75" customHeight="1" x14ac:dyDescent="0.2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spans="1:26" ht="12.75" customHeight="1" x14ac:dyDescent="0.2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spans="1:26" ht="12.75" customHeight="1" x14ac:dyDescent="0.2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spans="1:26" ht="12.75" customHeight="1" x14ac:dyDescent="0.2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spans="1:26" ht="12.75" customHeight="1" x14ac:dyDescent="0.2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spans="1:26" ht="12.75" customHeight="1" x14ac:dyDescent="0.2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spans="1:26" ht="12.75" customHeight="1" x14ac:dyDescent="0.2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spans="1:26" ht="12.75" customHeight="1" x14ac:dyDescent="0.2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spans="1:26" ht="12.75" customHeight="1" x14ac:dyDescent="0.2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spans="1:26" ht="12.75" customHeight="1" x14ac:dyDescent="0.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spans="1:26" ht="12.75" customHeight="1" x14ac:dyDescent="0.2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spans="1:26" ht="12.75" customHeight="1" x14ac:dyDescent="0.2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spans="1:26" ht="12.75" customHeight="1" x14ac:dyDescent="0.2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spans="1:26" ht="12.75" customHeight="1" x14ac:dyDescent="0.2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spans="1:26" ht="12.75" customHeight="1" x14ac:dyDescent="0.2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spans="1:26" ht="12.75" customHeight="1" x14ac:dyDescent="0.2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spans="1:26" ht="12.75" customHeight="1" x14ac:dyDescent="0.2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spans="1:26" ht="12.75" customHeight="1" x14ac:dyDescent="0.2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spans="1:26" ht="12.75" customHeight="1" x14ac:dyDescent="0.2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spans="1:26" ht="12.75" customHeight="1" x14ac:dyDescent="0.2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spans="1:26" ht="12.75" customHeight="1" x14ac:dyDescent="0.2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spans="1:26" ht="12.75" customHeight="1" x14ac:dyDescent="0.2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spans="1:26" ht="12.75" customHeight="1" x14ac:dyDescent="0.2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spans="1:26" ht="12.75" customHeight="1" x14ac:dyDescent="0.2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spans="1:26" ht="12.75" customHeight="1" x14ac:dyDescent="0.2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spans="1:26" ht="12.75" customHeight="1" x14ac:dyDescent="0.2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spans="1:26" ht="12.75" customHeight="1" x14ac:dyDescent="0.2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spans="1:26" ht="12.75" customHeight="1" x14ac:dyDescent="0.2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spans="1:26" ht="12.75" customHeight="1" x14ac:dyDescent="0.2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spans="1:26" ht="12.75" customHeight="1" x14ac:dyDescent="0.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spans="1:26" ht="12.75" customHeight="1" x14ac:dyDescent="0.2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spans="1:26" ht="12.75" customHeight="1" x14ac:dyDescent="0.2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spans="1:26" ht="12.75" customHeight="1" x14ac:dyDescent="0.2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spans="1:26" ht="12.75" customHeight="1" x14ac:dyDescent="0.2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spans="1:26" ht="12.75" customHeight="1" x14ac:dyDescent="0.2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spans="1:26" ht="12.75" customHeight="1" x14ac:dyDescent="0.2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spans="1:26" ht="12.75" customHeight="1" x14ac:dyDescent="0.2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spans="1:26" ht="12.75" customHeight="1" x14ac:dyDescent="0.2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spans="1:26" ht="12.75" customHeight="1" x14ac:dyDescent="0.2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spans="1:26" ht="12.75" customHeight="1" x14ac:dyDescent="0.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spans="1:26" ht="12.75" customHeight="1" x14ac:dyDescent="0.2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spans="1:26" ht="12.75" customHeight="1" x14ac:dyDescent="0.2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spans="1:26" ht="12.75" customHeight="1" x14ac:dyDescent="0.2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spans="1:26" ht="12.75" customHeight="1" x14ac:dyDescent="0.2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spans="1:26" ht="12.75" customHeight="1" x14ac:dyDescent="0.2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spans="1:26" ht="12.75" customHeight="1" x14ac:dyDescent="0.2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spans="1:26" ht="12.75" customHeight="1" x14ac:dyDescent="0.2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spans="1:26" ht="12.75" customHeight="1" x14ac:dyDescent="0.2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spans="1:26" ht="12.75" customHeight="1" x14ac:dyDescent="0.2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spans="1:26" ht="12.75" customHeight="1" x14ac:dyDescent="0.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spans="1:26" ht="12.75" customHeight="1" x14ac:dyDescent="0.2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spans="1:26" ht="12.75" customHeight="1" x14ac:dyDescent="0.2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spans="1:26" ht="12.75" customHeight="1" x14ac:dyDescent="0.2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spans="1:26" ht="12.75" customHeight="1" x14ac:dyDescent="0.2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spans="1:26" ht="12.75" customHeight="1" x14ac:dyDescent="0.2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spans="1:26" ht="12.75" customHeight="1" x14ac:dyDescent="0.2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spans="1:26" ht="12.75" customHeight="1" x14ac:dyDescent="0.2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spans="1:26" ht="12.75" customHeight="1" x14ac:dyDescent="0.2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spans="1:26" ht="12.75" customHeight="1" x14ac:dyDescent="0.2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spans="1:26" ht="12.75" customHeight="1" x14ac:dyDescent="0.2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spans="1:26" ht="12.75" customHeight="1" x14ac:dyDescent="0.2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spans="1:26" ht="12.75" customHeight="1" x14ac:dyDescent="0.2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spans="1:26" ht="12.75" customHeight="1" x14ac:dyDescent="0.2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ht="12.75" customHeight="1" x14ac:dyDescent="0.2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ht="12.75" customHeight="1" x14ac:dyDescent="0.2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ht="12.75" customHeight="1" x14ac:dyDescent="0.2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ht="12.75" customHeight="1" x14ac:dyDescent="0.2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ht="12.75" customHeight="1" x14ac:dyDescent="0.2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ht="12.75" customHeight="1" x14ac:dyDescent="0.2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ht="12.75" customHeight="1" x14ac:dyDescent="0.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ht="12.75" customHeight="1" x14ac:dyDescent="0.2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ht="12.75" customHeight="1" x14ac:dyDescent="0.2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ht="12.75" customHeight="1" x14ac:dyDescent="0.2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spans="1:26" ht="12.75" customHeight="1" x14ac:dyDescent="0.2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spans="1:26" ht="12.75" customHeight="1" x14ac:dyDescent="0.2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spans="1:26" ht="12.75" customHeight="1" x14ac:dyDescent="0.2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spans="1:26" ht="12.75" customHeight="1" x14ac:dyDescent="0.2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spans="1:26" ht="12.75" customHeight="1" x14ac:dyDescent="0.2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spans="1:26" ht="12.75" customHeight="1" x14ac:dyDescent="0.2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spans="1:26" ht="12.75" customHeight="1" x14ac:dyDescent="0.2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spans="1:26" ht="12.75" customHeight="1" x14ac:dyDescent="0.2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spans="1:26" ht="12.75" customHeight="1" x14ac:dyDescent="0.2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spans="1:26" ht="12.75" customHeight="1" x14ac:dyDescent="0.2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spans="1:26" ht="12.75" customHeight="1" x14ac:dyDescent="0.2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spans="1:26" ht="12.75" customHeight="1" x14ac:dyDescent="0.2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spans="1:26" ht="12.75" customHeight="1" x14ac:dyDescent="0.2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spans="1:26" ht="12.75" customHeight="1" x14ac:dyDescent="0.2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spans="1:26" ht="12.75" customHeight="1" x14ac:dyDescent="0.2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spans="1:26" ht="12.75" customHeight="1" x14ac:dyDescent="0.2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spans="1:26" ht="12.75" customHeight="1" x14ac:dyDescent="0.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spans="1:26" ht="12.75" customHeight="1" x14ac:dyDescent="0.2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spans="1:26" ht="12.75" customHeight="1" x14ac:dyDescent="0.2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spans="1:26" ht="12.75" customHeight="1" x14ac:dyDescent="0.2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spans="1:26" ht="12.75" customHeight="1" x14ac:dyDescent="0.2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spans="1:26" ht="12.75" customHeight="1" x14ac:dyDescent="0.2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spans="1:26" ht="12.75" customHeight="1" x14ac:dyDescent="0.2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spans="1:26" ht="12.75" customHeight="1" x14ac:dyDescent="0.2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spans="1:26" ht="12.75" customHeight="1" x14ac:dyDescent="0.2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spans="1:26" ht="12.75" customHeight="1" x14ac:dyDescent="0.2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spans="1:26" ht="12.75" customHeight="1" x14ac:dyDescent="0.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spans="1:26" ht="12.75" customHeight="1" x14ac:dyDescent="0.2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spans="1:26" ht="12.75" customHeight="1" x14ac:dyDescent="0.2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spans="1:26" ht="12.75" customHeight="1" x14ac:dyDescent="0.2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spans="1:26" ht="12.75" customHeight="1" x14ac:dyDescent="0.2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spans="1:26" ht="12.75" customHeight="1" x14ac:dyDescent="0.2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spans="1:26" ht="12.75" customHeight="1" x14ac:dyDescent="0.2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spans="1:26" ht="12.75" customHeight="1" x14ac:dyDescent="0.2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spans="1:26" ht="12.75" customHeight="1" x14ac:dyDescent="0.2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spans="1:26" ht="12.75" customHeight="1" x14ac:dyDescent="0.2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spans="1:26" ht="12.75" customHeight="1" x14ac:dyDescent="0.2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spans="1:26" ht="12.75" customHeight="1" x14ac:dyDescent="0.2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spans="1:26" ht="12.75" customHeight="1" x14ac:dyDescent="0.2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spans="1:26" ht="12.75" customHeight="1" x14ac:dyDescent="0.2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spans="1:26" ht="12.75" customHeight="1" x14ac:dyDescent="0.2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spans="1:26" ht="12.75" customHeight="1" x14ac:dyDescent="0.2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spans="1:26" ht="12.75" customHeight="1" x14ac:dyDescent="0.2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spans="1:26" ht="12.75" customHeight="1" x14ac:dyDescent="0.2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ht="12.75" customHeight="1" x14ac:dyDescent="0.2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spans="1:26" ht="12.75" customHeight="1" x14ac:dyDescent="0.2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spans="1:26" ht="12.75" customHeight="1" x14ac:dyDescent="0.2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spans="1:26" ht="12.75" customHeight="1" x14ac:dyDescent="0.2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spans="1:26" ht="12.75" customHeight="1" x14ac:dyDescent="0.2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spans="1:26" ht="12.75" customHeight="1" x14ac:dyDescent="0.2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spans="1:26" ht="12.75" customHeight="1" x14ac:dyDescent="0.2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spans="1:26" ht="12.75" customHeight="1" x14ac:dyDescent="0.2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spans="1:26" ht="12.75" customHeight="1" x14ac:dyDescent="0.2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spans="1:26" ht="12.75" customHeight="1" x14ac:dyDescent="0.2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spans="1:26" ht="12.75" customHeight="1" x14ac:dyDescent="0.2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spans="1:26" ht="12.75" customHeight="1" x14ac:dyDescent="0.2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spans="1:26" ht="12.75" customHeight="1" x14ac:dyDescent="0.2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spans="1:26" ht="12.75" customHeight="1" x14ac:dyDescent="0.2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spans="1:26" ht="12.75" customHeight="1" x14ac:dyDescent="0.2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ht="12.75" customHeight="1" x14ac:dyDescent="0.2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spans="1:26" ht="12.75" customHeight="1" x14ac:dyDescent="0.2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spans="1:26" ht="12.75" customHeight="1" x14ac:dyDescent="0.2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spans="1:26" ht="12.75" customHeight="1" x14ac:dyDescent="0.2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spans="1:26" ht="12.75" customHeight="1" x14ac:dyDescent="0.2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spans="1:26" ht="12.75" customHeight="1" x14ac:dyDescent="0.2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spans="1:26" ht="12.75" customHeight="1" x14ac:dyDescent="0.2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spans="1:26" ht="12.75" customHeight="1" x14ac:dyDescent="0.2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spans="1:26" ht="12.75" customHeight="1" x14ac:dyDescent="0.2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spans="1:26" ht="12.75" customHeight="1" x14ac:dyDescent="0.2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spans="1:26" ht="12.75" customHeight="1" x14ac:dyDescent="0.2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spans="1:26" ht="12.75" customHeight="1" x14ac:dyDescent="0.2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spans="1:26" ht="12.75" customHeight="1" x14ac:dyDescent="0.2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spans="1:26" ht="12.75" customHeight="1" x14ac:dyDescent="0.2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spans="1:26" ht="12.75" customHeight="1" x14ac:dyDescent="0.2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spans="1:26" ht="12.75" customHeight="1" x14ac:dyDescent="0.2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spans="1:26" ht="12.75" customHeight="1" x14ac:dyDescent="0.2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spans="1:26" ht="12.75" customHeight="1" x14ac:dyDescent="0.2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spans="1:26" ht="12.75" customHeight="1" x14ac:dyDescent="0.2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spans="1:26" ht="12.75" customHeight="1" x14ac:dyDescent="0.2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spans="1:26" ht="12.75" customHeight="1" x14ac:dyDescent="0.2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spans="1:26" ht="12.75" customHeight="1" x14ac:dyDescent="0.2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spans="1:26" ht="12.75" customHeight="1" x14ac:dyDescent="0.2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spans="1:26" ht="12.75" customHeight="1" x14ac:dyDescent="0.2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spans="1:26" ht="12.75" customHeight="1" x14ac:dyDescent="0.2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spans="1:26" ht="12.75" customHeight="1" x14ac:dyDescent="0.2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spans="1:26" ht="12.75" customHeight="1" x14ac:dyDescent="0.2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spans="1:26" ht="12.75" customHeight="1" x14ac:dyDescent="0.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spans="1:26" ht="12.75" customHeight="1" x14ac:dyDescent="0.2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spans="1:26" ht="12.75" customHeight="1" x14ac:dyDescent="0.2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spans="1:26" ht="12.75" customHeight="1" x14ac:dyDescent="0.2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spans="1:26" ht="12.75" customHeight="1" x14ac:dyDescent="0.2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spans="1:26" ht="12.75" customHeight="1" x14ac:dyDescent="0.2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spans="1:26" ht="12.75" customHeight="1" x14ac:dyDescent="0.2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spans="1:26" ht="12.75" customHeight="1" x14ac:dyDescent="0.2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spans="1:26" ht="12.75" customHeight="1" x14ac:dyDescent="0.2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spans="1:26" ht="12.75" customHeight="1" x14ac:dyDescent="0.2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spans="1:26" ht="12.75" customHeight="1" x14ac:dyDescent="0.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spans="1:26" ht="12.75" customHeight="1" x14ac:dyDescent="0.2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spans="1:26" ht="12.75" customHeight="1" x14ac:dyDescent="0.2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spans="1:26" ht="12.75" customHeight="1" x14ac:dyDescent="0.2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spans="1:26" ht="12.75" customHeight="1" x14ac:dyDescent="0.2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spans="1:26" ht="12.75" customHeight="1" x14ac:dyDescent="0.2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spans="1:26" ht="12.75" customHeight="1" x14ac:dyDescent="0.2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spans="1:26" ht="12.75" customHeight="1" x14ac:dyDescent="0.2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spans="1:26" ht="12.75" customHeight="1" x14ac:dyDescent="0.2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spans="1:26" ht="12.75" customHeight="1" x14ac:dyDescent="0.2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spans="1:26" ht="12.75" customHeight="1" x14ac:dyDescent="0.2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spans="1:26" ht="12.75" customHeight="1" x14ac:dyDescent="0.2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spans="1:26" ht="12.75" customHeight="1" x14ac:dyDescent="0.2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spans="1:26" ht="12.75" customHeight="1" x14ac:dyDescent="0.2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spans="1:26" ht="12.75" customHeight="1" x14ac:dyDescent="0.2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spans="1:26" ht="12.75" customHeight="1" x14ac:dyDescent="0.2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spans="1:26" ht="12.75" customHeight="1" x14ac:dyDescent="0.2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spans="1:26" ht="12.75" customHeight="1" x14ac:dyDescent="0.2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spans="1:26" ht="12.75" customHeight="1" x14ac:dyDescent="0.2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spans="1:26" ht="12.75" customHeight="1" x14ac:dyDescent="0.2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spans="1:26" ht="12.75" customHeight="1" x14ac:dyDescent="0.2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spans="1:26" ht="12.75" customHeight="1" x14ac:dyDescent="0.2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spans="1:26" ht="12.75" customHeight="1" x14ac:dyDescent="0.2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spans="1:26" ht="12.75" customHeight="1" x14ac:dyDescent="0.2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spans="1:26" ht="12.75" customHeight="1" x14ac:dyDescent="0.2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spans="1:26" ht="12.75" customHeight="1" x14ac:dyDescent="0.2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spans="1:26" ht="12.75" customHeight="1" x14ac:dyDescent="0.2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spans="1:26" ht="12.75" customHeight="1" x14ac:dyDescent="0.2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spans="1:26" ht="12.75" customHeight="1" x14ac:dyDescent="0.2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spans="1:26" ht="12.75" customHeight="1" x14ac:dyDescent="0.2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spans="1:26" ht="12.75" customHeight="1" x14ac:dyDescent="0.2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spans="1:26" ht="12.75" customHeight="1" x14ac:dyDescent="0.2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spans="1:26" ht="12.75" customHeight="1" x14ac:dyDescent="0.2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spans="1:26" ht="12.75" customHeight="1" x14ac:dyDescent="0.2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spans="1:26" ht="12.75" customHeight="1" x14ac:dyDescent="0.2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spans="1:26" ht="12.75" customHeight="1" x14ac:dyDescent="0.2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spans="1:26" ht="12.75" customHeight="1" x14ac:dyDescent="0.2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spans="1:26" ht="12.75" customHeight="1" x14ac:dyDescent="0.2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spans="1:26" ht="12.75" customHeight="1" x14ac:dyDescent="0.2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spans="1:26" ht="12.75" customHeight="1" x14ac:dyDescent="0.2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spans="1:26" ht="12.75" customHeight="1" x14ac:dyDescent="0.2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spans="1:26" ht="12.75" customHeight="1" x14ac:dyDescent="0.2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spans="1:26" ht="12.75" customHeight="1" x14ac:dyDescent="0.2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spans="1:26" ht="12.75" customHeight="1" x14ac:dyDescent="0.2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spans="1:26" ht="12.75" customHeight="1" x14ac:dyDescent="0.2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spans="1:26" ht="12.75" customHeight="1" x14ac:dyDescent="0.2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spans="1:26" ht="12.75" customHeight="1" x14ac:dyDescent="0.2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spans="1:26" ht="12.75" customHeight="1" x14ac:dyDescent="0.2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spans="1:26" ht="12.75" customHeight="1" x14ac:dyDescent="0.2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spans="1:26" ht="12.75" customHeight="1" x14ac:dyDescent="0.2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spans="1:26" ht="12.75" customHeight="1" x14ac:dyDescent="0.2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spans="1:26" ht="12.75" customHeight="1" x14ac:dyDescent="0.2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spans="1:26" ht="12.75" customHeight="1" x14ac:dyDescent="0.2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spans="1:26" ht="12.75" customHeight="1" x14ac:dyDescent="0.2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spans="1:26" ht="12.75" customHeight="1" x14ac:dyDescent="0.2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spans="1:26" ht="12.75" customHeight="1" x14ac:dyDescent="0.2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spans="1:26" ht="12.75" customHeight="1" x14ac:dyDescent="0.2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spans="1:26" ht="12.75" customHeight="1" x14ac:dyDescent="0.2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spans="1:26" ht="12.75" customHeight="1" x14ac:dyDescent="0.2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spans="1:26" ht="12.75" customHeight="1" x14ac:dyDescent="0.2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spans="1:26" ht="12.75" customHeight="1" x14ac:dyDescent="0.2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spans="1:26" ht="12.75" customHeight="1" x14ac:dyDescent="0.2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spans="1:26" ht="12.75" customHeight="1" x14ac:dyDescent="0.2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ht="12.75" customHeight="1" x14ac:dyDescent="0.2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spans="1:26" ht="12.75" customHeight="1" x14ac:dyDescent="0.2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spans="1:26" ht="12.75" customHeight="1" x14ac:dyDescent="0.2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spans="1:26" ht="12.75" customHeight="1" x14ac:dyDescent="0.2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spans="1:26" ht="12.75" customHeight="1" x14ac:dyDescent="0.2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spans="1:26" ht="12.75" customHeight="1" x14ac:dyDescent="0.2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spans="1:26" ht="12.75" customHeight="1" x14ac:dyDescent="0.2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spans="1:26" ht="12.75" customHeight="1" x14ac:dyDescent="0.2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spans="1:26" ht="12.75" customHeight="1" x14ac:dyDescent="0.2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spans="1:26" ht="12.75" customHeight="1" x14ac:dyDescent="0.2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spans="1:26" ht="12.75" customHeight="1" x14ac:dyDescent="0.2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spans="1:26" ht="12.75" customHeight="1" x14ac:dyDescent="0.2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spans="1:26" ht="12.75" customHeight="1" x14ac:dyDescent="0.2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spans="1:26" ht="12.75" customHeight="1" x14ac:dyDescent="0.2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spans="1:26" ht="12.75" customHeight="1" x14ac:dyDescent="0.2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spans="1:26" ht="12.75" customHeight="1" x14ac:dyDescent="0.2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spans="1:26" ht="12.75" customHeight="1" x14ac:dyDescent="0.2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spans="1:26" ht="12.75" customHeight="1" x14ac:dyDescent="0.2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spans="1:26" ht="12.75" customHeight="1" x14ac:dyDescent="0.2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spans="1:26" ht="12.75" customHeight="1" x14ac:dyDescent="0.2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spans="1:26" ht="12.75" customHeight="1" x14ac:dyDescent="0.2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spans="1:26" ht="12.75" customHeight="1" x14ac:dyDescent="0.2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spans="1:26" ht="12.75" customHeight="1" x14ac:dyDescent="0.2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spans="1:26" ht="12.75" customHeight="1" x14ac:dyDescent="0.2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spans="1:26" ht="12.75" customHeight="1" x14ac:dyDescent="0.2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spans="1:26" ht="12.75" customHeight="1" x14ac:dyDescent="0.2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spans="1:26" ht="12.75" customHeight="1" x14ac:dyDescent="0.2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spans="1:26" ht="12.75" customHeight="1" x14ac:dyDescent="0.2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spans="1:26" ht="12.75" customHeight="1" x14ac:dyDescent="0.2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spans="1:26" ht="12.75" customHeight="1" x14ac:dyDescent="0.2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spans="1:26" ht="12.75" customHeight="1" x14ac:dyDescent="0.2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spans="1:26" ht="12.75" customHeight="1" x14ac:dyDescent="0.2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spans="1:26" ht="12.75" customHeight="1" x14ac:dyDescent="0.2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spans="1:26" ht="12.75" customHeight="1" x14ac:dyDescent="0.2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spans="1:26" ht="12.75" customHeight="1" x14ac:dyDescent="0.2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spans="1:26" ht="12.75" customHeight="1" x14ac:dyDescent="0.2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spans="1:26" ht="12.75" customHeight="1" x14ac:dyDescent="0.2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spans="1:26" ht="12.75" customHeight="1" x14ac:dyDescent="0.2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spans="1:26" ht="12.75" customHeight="1" x14ac:dyDescent="0.2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spans="1:26" ht="12.75" customHeight="1" x14ac:dyDescent="0.2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spans="1:26" ht="12.75" customHeight="1" x14ac:dyDescent="0.2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spans="1:26" ht="12.75" customHeight="1" x14ac:dyDescent="0.2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spans="1:26" ht="12.75" customHeight="1" x14ac:dyDescent="0.2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spans="1:26" ht="12.75" customHeight="1" x14ac:dyDescent="0.2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spans="1:26" ht="12.75" customHeight="1" x14ac:dyDescent="0.2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spans="1:26" ht="12.75" customHeight="1" x14ac:dyDescent="0.2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spans="1:26" ht="12.75" customHeight="1" x14ac:dyDescent="0.2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spans="1:26" ht="12.75" customHeight="1" x14ac:dyDescent="0.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spans="1:26" ht="12.75" customHeight="1" x14ac:dyDescent="0.2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spans="1:26" ht="12.75" customHeight="1" x14ac:dyDescent="0.2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spans="1:26" ht="12.75" customHeight="1" x14ac:dyDescent="0.2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spans="1:26" ht="12.75" customHeight="1" x14ac:dyDescent="0.2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spans="1:26" ht="12.75" customHeight="1" x14ac:dyDescent="0.2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ht="12.75" customHeight="1" x14ac:dyDescent="0.2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spans="1:26" ht="12.75" customHeight="1" x14ac:dyDescent="0.2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spans="1:26" ht="12.75" customHeight="1" x14ac:dyDescent="0.2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spans="1:26" ht="12.75" customHeight="1" x14ac:dyDescent="0.2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spans="1:26" ht="12.75" customHeight="1" x14ac:dyDescent="0.2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spans="1:26" ht="12.75" customHeight="1" x14ac:dyDescent="0.2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spans="1:26" ht="12.75" customHeight="1" x14ac:dyDescent="0.2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spans="1:26" ht="12.75" customHeight="1" x14ac:dyDescent="0.2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spans="1:26" ht="12.75" customHeight="1" x14ac:dyDescent="0.2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spans="1:26" ht="12.75" customHeight="1" x14ac:dyDescent="0.2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spans="1:26" ht="12.75" customHeight="1" x14ac:dyDescent="0.2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spans="1:26" ht="12.75" customHeight="1" x14ac:dyDescent="0.2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spans="1:26" ht="12.75" customHeight="1" x14ac:dyDescent="0.2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spans="1:26" ht="12.75" customHeight="1" x14ac:dyDescent="0.2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spans="1:26" ht="12.75" customHeight="1" x14ac:dyDescent="0.2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spans="1:26" ht="12.75" customHeight="1" x14ac:dyDescent="0.2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spans="1:26" ht="12.75" customHeight="1" x14ac:dyDescent="0.2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spans="1:26" ht="12.75" customHeight="1" x14ac:dyDescent="0.2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spans="1:26" ht="12.75" customHeight="1" x14ac:dyDescent="0.2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spans="1:26" ht="12.75" customHeight="1" x14ac:dyDescent="0.2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spans="1:26" ht="12.75" customHeight="1" x14ac:dyDescent="0.2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spans="1:26" ht="12.75" customHeight="1" x14ac:dyDescent="0.2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spans="1:26" ht="12.75" customHeight="1" x14ac:dyDescent="0.2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spans="1:26" ht="12.75" customHeight="1" x14ac:dyDescent="0.2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spans="1:26" ht="12.75" customHeight="1" x14ac:dyDescent="0.2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spans="1:26" ht="12.75" customHeight="1" x14ac:dyDescent="0.2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spans="1:26" ht="12.75" customHeight="1" x14ac:dyDescent="0.2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spans="1:26" ht="12.75" customHeight="1" x14ac:dyDescent="0.2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spans="1:26" ht="12.75" customHeight="1" x14ac:dyDescent="0.2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spans="1:26" ht="12.75" customHeight="1" x14ac:dyDescent="0.2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spans="1:26" ht="12.75" customHeight="1" x14ac:dyDescent="0.2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spans="1:26" ht="12.75" customHeight="1" x14ac:dyDescent="0.2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spans="1:26" ht="12.75" customHeight="1" x14ac:dyDescent="0.2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spans="1:26" ht="12.75" customHeight="1" x14ac:dyDescent="0.2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spans="1:26" ht="12.75" customHeight="1" x14ac:dyDescent="0.2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spans="1:26" ht="12.75" customHeight="1" x14ac:dyDescent="0.2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spans="1:26" ht="12.75" customHeight="1" x14ac:dyDescent="0.2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spans="1:26" ht="12.75" customHeight="1" x14ac:dyDescent="0.2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spans="1:26" ht="12.75" customHeight="1" x14ac:dyDescent="0.2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spans="1:26" ht="12.75" customHeight="1" x14ac:dyDescent="0.2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spans="1:26" ht="12.75" customHeight="1" x14ac:dyDescent="0.2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spans="1:26" ht="12.75" customHeight="1" x14ac:dyDescent="0.2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spans="1:26" ht="12.75" customHeight="1" x14ac:dyDescent="0.2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spans="1:26" ht="12.75" customHeight="1" x14ac:dyDescent="0.2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spans="1:26" ht="12.75" customHeight="1" x14ac:dyDescent="0.2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spans="1:26" ht="12.75" customHeight="1" x14ac:dyDescent="0.2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spans="1:26" ht="12.75" customHeight="1" x14ac:dyDescent="0.2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spans="1:26" ht="12.75" customHeight="1" x14ac:dyDescent="0.2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spans="1:26" ht="12.75" customHeight="1" x14ac:dyDescent="0.2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spans="1:26" ht="12.75" customHeight="1" x14ac:dyDescent="0.2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spans="1:26" ht="12.75" customHeight="1" x14ac:dyDescent="0.2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spans="1:26" ht="12.75" customHeight="1" x14ac:dyDescent="0.2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spans="1:26" ht="12.75" customHeight="1" x14ac:dyDescent="0.2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spans="1:26" ht="12.75" customHeight="1" x14ac:dyDescent="0.2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spans="1:26" ht="12.75" customHeight="1" x14ac:dyDescent="0.2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spans="1:26" ht="12.75" customHeight="1" x14ac:dyDescent="0.2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spans="1:26" ht="12.75" customHeight="1" x14ac:dyDescent="0.2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spans="1:26" ht="12.75" customHeight="1" x14ac:dyDescent="0.2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spans="1:26" ht="12.75" customHeight="1" x14ac:dyDescent="0.2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spans="1:26" ht="12.75" customHeight="1" x14ac:dyDescent="0.2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spans="1:26" ht="12.75" customHeight="1" x14ac:dyDescent="0.2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spans="1:26" ht="12.75" customHeight="1" x14ac:dyDescent="0.2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spans="1:26" ht="12.75" customHeight="1" x14ac:dyDescent="0.2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spans="1:26" ht="12.75" customHeight="1" x14ac:dyDescent="0.2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spans="1:26" ht="12.75" customHeight="1" x14ac:dyDescent="0.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spans="1:26" ht="12.75" customHeight="1" x14ac:dyDescent="0.2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spans="1:26" ht="12.75" customHeight="1" x14ac:dyDescent="0.2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spans="1:26" ht="12.75" customHeight="1" x14ac:dyDescent="0.2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spans="1:26" ht="12.75" customHeight="1" x14ac:dyDescent="0.2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spans="1:26" ht="12.75" customHeight="1" x14ac:dyDescent="0.2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spans="1:26" ht="12.75" customHeight="1" x14ac:dyDescent="0.2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spans="1:26" ht="12.75" customHeight="1" x14ac:dyDescent="0.2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spans="1:26" ht="12.75" customHeight="1" x14ac:dyDescent="0.2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spans="1:26" ht="12.75" customHeight="1" x14ac:dyDescent="0.2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spans="1:26" ht="12.75" customHeight="1" x14ac:dyDescent="0.2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spans="1:26" ht="12.75" customHeight="1" x14ac:dyDescent="0.2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spans="1:26" ht="12.75" customHeight="1" x14ac:dyDescent="0.2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spans="1:26" ht="12.75" customHeight="1" x14ac:dyDescent="0.2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spans="1:26" ht="12.75" customHeight="1" x14ac:dyDescent="0.2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spans="1:26" ht="12.75" customHeight="1" x14ac:dyDescent="0.2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spans="1:26" ht="12.75" customHeight="1" x14ac:dyDescent="0.2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spans="1:26" ht="12.75" customHeight="1" x14ac:dyDescent="0.2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spans="1:26" ht="12.75" customHeight="1" x14ac:dyDescent="0.2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spans="1:26" ht="12.75" customHeight="1" x14ac:dyDescent="0.2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spans="1:26" ht="12.75" customHeight="1" x14ac:dyDescent="0.2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spans="1:26" ht="12.75" customHeight="1" x14ac:dyDescent="0.2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spans="1:26" ht="12.75" customHeight="1" x14ac:dyDescent="0.2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spans="1:26" ht="12.75" customHeight="1" x14ac:dyDescent="0.2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spans="1:26" ht="12.75" customHeight="1" x14ac:dyDescent="0.2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spans="1:26" ht="12.75" customHeight="1" x14ac:dyDescent="0.2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spans="1:26" ht="12.75" customHeight="1" x14ac:dyDescent="0.2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spans="1:26" ht="12.75" customHeight="1" x14ac:dyDescent="0.2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spans="1:26" ht="12.75" customHeight="1" x14ac:dyDescent="0.2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spans="1:26" ht="12.75" customHeight="1" x14ac:dyDescent="0.2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spans="1:26" ht="12.75" customHeight="1" x14ac:dyDescent="0.2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spans="1:26" ht="12.75" customHeight="1" x14ac:dyDescent="0.2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spans="1:26" ht="12.75" customHeight="1" x14ac:dyDescent="0.2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spans="1:26" ht="12.75" customHeight="1" x14ac:dyDescent="0.2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spans="1:26" ht="12.75" customHeight="1" x14ac:dyDescent="0.2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spans="1:26" ht="12.75" customHeight="1" x14ac:dyDescent="0.2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spans="1:26" ht="12.75" customHeight="1" x14ac:dyDescent="0.2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spans="1:26" ht="12.75" customHeight="1" x14ac:dyDescent="0.2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spans="1:26" ht="12.75" customHeight="1" x14ac:dyDescent="0.2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spans="1:26" ht="12.75" customHeight="1" x14ac:dyDescent="0.2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spans="1:26" ht="12.75" customHeight="1" x14ac:dyDescent="0.2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spans="1:26" ht="12.75" customHeight="1" x14ac:dyDescent="0.2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spans="1:26" ht="12.75" customHeight="1" x14ac:dyDescent="0.2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spans="1:26" ht="12.75" customHeight="1" x14ac:dyDescent="0.2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spans="1:26" ht="12.75" customHeight="1" x14ac:dyDescent="0.2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spans="1:26" ht="12.75" customHeight="1" x14ac:dyDescent="0.2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spans="1:26" ht="12.75" customHeight="1" x14ac:dyDescent="0.2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spans="1:26" ht="12.75" customHeight="1" x14ac:dyDescent="0.2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spans="1:26" ht="12.75" customHeight="1" x14ac:dyDescent="0.2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spans="1:26" ht="12.75" customHeight="1" x14ac:dyDescent="0.2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spans="1:26" ht="12.75" customHeight="1" x14ac:dyDescent="0.2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spans="1:26" ht="12.75" customHeight="1" x14ac:dyDescent="0.2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spans="1:26" ht="12.75" customHeight="1" x14ac:dyDescent="0.2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spans="1:26" ht="12.75" customHeight="1" x14ac:dyDescent="0.2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spans="1:26" ht="12.75" customHeight="1" x14ac:dyDescent="0.2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spans="1:26" ht="12.75" customHeight="1" x14ac:dyDescent="0.2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spans="1:26" ht="12.75" customHeight="1" x14ac:dyDescent="0.2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spans="1:26" ht="12.75" customHeight="1" x14ac:dyDescent="0.2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spans="1:26" ht="12.75" customHeight="1" x14ac:dyDescent="0.2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spans="1:26" ht="12.75" customHeight="1" x14ac:dyDescent="0.2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spans="1:26" ht="12.75" customHeight="1" x14ac:dyDescent="0.2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spans="1:26" ht="12.75" customHeight="1" x14ac:dyDescent="0.2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spans="1:26" ht="12.75" customHeight="1" x14ac:dyDescent="0.2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spans="1:26" ht="12.75" customHeight="1" x14ac:dyDescent="0.2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spans="1:26" ht="12.75" customHeight="1" x14ac:dyDescent="0.2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spans="1:26" ht="12.75" customHeight="1" x14ac:dyDescent="0.2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spans="1:26" ht="12.75" customHeight="1" x14ac:dyDescent="0.2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spans="1:26" ht="12.75" customHeight="1" x14ac:dyDescent="0.2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spans="1:26" ht="12.75" customHeight="1" x14ac:dyDescent="0.2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spans="1:26" ht="12.75" customHeight="1" x14ac:dyDescent="0.2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spans="1:26" ht="12.75" customHeight="1" x14ac:dyDescent="0.2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spans="1:26" ht="12.75" customHeight="1" x14ac:dyDescent="0.2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spans="1:26" ht="12.75" customHeight="1" x14ac:dyDescent="0.2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spans="1:26" ht="12.75" customHeight="1" x14ac:dyDescent="0.2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spans="1:26" ht="12.75" customHeight="1" x14ac:dyDescent="0.2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spans="1:26" ht="12.75" customHeight="1" x14ac:dyDescent="0.2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spans="1:26" ht="12.75" customHeight="1" x14ac:dyDescent="0.2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spans="1:26" ht="12.75" customHeight="1" x14ac:dyDescent="0.2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spans="1:26" ht="12.75" customHeight="1" x14ac:dyDescent="0.2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spans="1:26" ht="12.75" customHeight="1" x14ac:dyDescent="0.2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spans="1:26" ht="12.75" customHeight="1" x14ac:dyDescent="0.2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spans="1:26" ht="12.75" customHeight="1" x14ac:dyDescent="0.2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spans="1:26" ht="12.75" customHeight="1" x14ac:dyDescent="0.2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spans="1:26" ht="12.75" customHeight="1" x14ac:dyDescent="0.2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spans="1:26" ht="12.75" customHeight="1" x14ac:dyDescent="0.2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spans="1:26" ht="12.75" customHeight="1" x14ac:dyDescent="0.2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spans="1:26" ht="12.75" customHeight="1" x14ac:dyDescent="0.2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spans="1:26" ht="12.75" customHeight="1" x14ac:dyDescent="0.2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spans="1:26" ht="12.75" customHeight="1" x14ac:dyDescent="0.2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spans="1:26" ht="12.75" customHeight="1" x14ac:dyDescent="0.2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spans="1:26" ht="12.75" customHeight="1" x14ac:dyDescent="0.2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ht="12.75" customHeight="1" x14ac:dyDescent="0.2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spans="1:26" ht="12.75" customHeight="1" x14ac:dyDescent="0.2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spans="1:26" ht="12.75" customHeight="1" x14ac:dyDescent="0.2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spans="1:26" ht="12.75" customHeight="1" x14ac:dyDescent="0.2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spans="1:26" ht="12.75" customHeight="1" x14ac:dyDescent="0.2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spans="1:26" ht="12.75" customHeight="1" x14ac:dyDescent="0.2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spans="1:26" ht="12.75" customHeight="1" x14ac:dyDescent="0.2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spans="1:26" ht="12.75" customHeight="1" x14ac:dyDescent="0.2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spans="1:26" ht="12.75" customHeight="1" x14ac:dyDescent="0.2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spans="1:26" ht="12.75" customHeight="1" x14ac:dyDescent="0.2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spans="1:26" ht="12.75" customHeight="1" x14ac:dyDescent="0.2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spans="1:26" ht="12.75" customHeight="1" x14ac:dyDescent="0.2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spans="1:26" ht="12.75" customHeight="1" x14ac:dyDescent="0.2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spans="1:26" ht="12.75" customHeight="1" x14ac:dyDescent="0.2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spans="1:26" ht="12.75" customHeight="1" x14ac:dyDescent="0.2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spans="1:26" ht="12.75" customHeight="1" x14ac:dyDescent="0.2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spans="1:26" ht="12.75" customHeight="1" x14ac:dyDescent="0.2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spans="1:26" ht="12.75" customHeight="1" x14ac:dyDescent="0.2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spans="1:26" ht="12.75" customHeight="1" x14ac:dyDescent="0.2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spans="1:26" ht="12.75" customHeight="1" x14ac:dyDescent="0.2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spans="1:26" ht="12.75" customHeight="1" x14ac:dyDescent="0.2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spans="1:26" ht="12.75" customHeight="1" x14ac:dyDescent="0.2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spans="1:26" ht="12.75" customHeight="1" x14ac:dyDescent="0.2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spans="1:26" ht="12.75" customHeight="1" x14ac:dyDescent="0.2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spans="1:26" ht="12.75" customHeight="1" x14ac:dyDescent="0.2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spans="1:26" ht="12.75" customHeight="1" x14ac:dyDescent="0.2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spans="1:26" ht="12.75" customHeight="1" x14ac:dyDescent="0.2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spans="1:26" ht="12.75" customHeight="1" x14ac:dyDescent="0.2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spans="1:26" ht="12.75" customHeight="1" x14ac:dyDescent="0.2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spans="1:26" ht="12.75" customHeight="1" x14ac:dyDescent="0.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spans="1:26" ht="12.75" customHeight="1" x14ac:dyDescent="0.2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spans="1:26" ht="12.75" customHeight="1" x14ac:dyDescent="0.2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spans="1:26" ht="12.75" customHeight="1" x14ac:dyDescent="0.2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spans="1:26" ht="12.75" customHeight="1" x14ac:dyDescent="0.2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spans="1:26" ht="12.75" customHeight="1" x14ac:dyDescent="0.2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spans="1:26" ht="12.75" customHeight="1" x14ac:dyDescent="0.2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spans="1:26" ht="12.75" customHeight="1" x14ac:dyDescent="0.2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spans="1:26" ht="12.75" customHeight="1" x14ac:dyDescent="0.2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spans="1:26" ht="12.75" customHeight="1" x14ac:dyDescent="0.2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spans="1:26" ht="12.75" customHeight="1" x14ac:dyDescent="0.2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spans="1:26" ht="12.75" customHeight="1" x14ac:dyDescent="0.2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spans="1:26" ht="12.75" customHeight="1" x14ac:dyDescent="0.2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spans="1:26" ht="12.75" customHeight="1" x14ac:dyDescent="0.2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spans="1:26" ht="12.75" customHeight="1" x14ac:dyDescent="0.2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spans="1:26" ht="12.75" customHeight="1" x14ac:dyDescent="0.2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spans="1:26" ht="12.75" customHeight="1" x14ac:dyDescent="0.2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spans="1:26" ht="12.75" customHeight="1" x14ac:dyDescent="0.2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spans="1:26" ht="12.75" customHeight="1" x14ac:dyDescent="0.2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spans="1:26" ht="12.75" customHeight="1" x14ac:dyDescent="0.2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spans="1:26" ht="12.75" customHeight="1" x14ac:dyDescent="0.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spans="1:26" ht="12.75" customHeight="1" x14ac:dyDescent="0.2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spans="1:26" ht="12.75" customHeight="1" x14ac:dyDescent="0.2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spans="1:26" ht="12.75" customHeight="1" x14ac:dyDescent="0.2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spans="1:26" ht="12.75" customHeight="1" x14ac:dyDescent="0.2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spans="1:26" ht="12.75" customHeight="1" x14ac:dyDescent="0.2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spans="1:26" ht="12.75" customHeight="1" x14ac:dyDescent="0.2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spans="1:26" ht="12.75" customHeight="1" x14ac:dyDescent="0.2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spans="1:26" ht="12.75" customHeight="1" x14ac:dyDescent="0.2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spans="1:26" ht="12.75" customHeight="1" x14ac:dyDescent="0.2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spans="1:26" ht="12.75" customHeight="1" x14ac:dyDescent="0.2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spans="1:26" ht="12.75" customHeight="1" x14ac:dyDescent="0.2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spans="1:26" ht="12.75" customHeight="1" x14ac:dyDescent="0.2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spans="1:26" ht="12.75" customHeight="1" x14ac:dyDescent="0.2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spans="1:26" ht="12.75" customHeight="1" x14ac:dyDescent="0.2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spans="1:26" ht="12.75" customHeight="1" x14ac:dyDescent="0.2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spans="1:26" ht="12.75" customHeight="1" x14ac:dyDescent="0.2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spans="1:26" ht="12.75" customHeight="1" x14ac:dyDescent="0.2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spans="1:26" ht="12.75" customHeight="1" x14ac:dyDescent="0.2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spans="1:26" ht="12.75" customHeight="1" x14ac:dyDescent="0.2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spans="1:26" ht="12.75" customHeight="1" x14ac:dyDescent="0.2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spans="1:26" ht="12.75" customHeight="1" x14ac:dyDescent="0.2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spans="1:26" ht="12.75" customHeight="1" x14ac:dyDescent="0.2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spans="1:26" ht="12.75" customHeight="1" x14ac:dyDescent="0.2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spans="1:26" ht="12.75" customHeight="1" x14ac:dyDescent="0.2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spans="1:26" ht="12.75" customHeight="1" x14ac:dyDescent="0.2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spans="1:26" ht="12.75" customHeight="1" x14ac:dyDescent="0.2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spans="1:26" ht="12.75" customHeight="1" x14ac:dyDescent="0.2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spans="1:26" ht="12.75" customHeight="1" x14ac:dyDescent="0.2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spans="1:26" ht="12.75" customHeight="1" x14ac:dyDescent="0.2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spans="1:26" ht="12.75" customHeight="1" x14ac:dyDescent="0.2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spans="1:26" ht="12.75" customHeight="1" x14ac:dyDescent="0.2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spans="1:26" ht="12.75" customHeight="1" x14ac:dyDescent="0.2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spans="1:26" ht="12.75" customHeight="1" x14ac:dyDescent="0.2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spans="1:26" ht="12.75" customHeight="1" x14ac:dyDescent="0.2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spans="1:26" ht="12.75" customHeight="1" x14ac:dyDescent="0.2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spans="1:26" ht="12.75" customHeight="1" x14ac:dyDescent="0.2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spans="1:26" ht="12.75" customHeight="1" x14ac:dyDescent="0.2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spans="1:26" ht="12.75" customHeight="1" x14ac:dyDescent="0.2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spans="1:26" ht="12.75" customHeight="1" x14ac:dyDescent="0.2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spans="1:26" ht="12.75" customHeight="1" x14ac:dyDescent="0.2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spans="1:26" ht="12.75" customHeight="1" x14ac:dyDescent="0.2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spans="1:26" ht="12.75" customHeight="1" x14ac:dyDescent="0.2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spans="1:26" ht="12.75" customHeight="1" x14ac:dyDescent="0.2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spans="1:26" ht="12.75" customHeight="1" x14ac:dyDescent="0.2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spans="1:26" ht="12.75" customHeight="1" x14ac:dyDescent="0.2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spans="1:26" ht="12.75" customHeight="1" x14ac:dyDescent="0.2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spans="1:26" ht="12.75" customHeight="1" x14ac:dyDescent="0.2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spans="1:26" ht="12.75" customHeight="1" x14ac:dyDescent="0.2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spans="1:26" ht="12.75" customHeight="1" x14ac:dyDescent="0.2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spans="1:26" ht="12.75" customHeight="1" x14ac:dyDescent="0.2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spans="1:26" ht="12.75" customHeight="1" x14ac:dyDescent="0.2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spans="1:26" ht="12.75" customHeight="1" x14ac:dyDescent="0.2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spans="1:26" ht="12.75" customHeight="1" x14ac:dyDescent="0.2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spans="1:26" ht="12.75" customHeight="1" x14ac:dyDescent="0.2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spans="1:26" ht="12.75" customHeight="1" x14ac:dyDescent="0.2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spans="1:26" ht="12.75" customHeight="1" x14ac:dyDescent="0.2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spans="1:26" ht="12.75" customHeight="1" x14ac:dyDescent="0.2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spans="1:26" ht="12.75" customHeight="1" x14ac:dyDescent="0.2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spans="1:26" ht="12.75" customHeight="1" x14ac:dyDescent="0.2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spans="1:26" ht="12.75" customHeight="1" x14ac:dyDescent="0.2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spans="1:26" ht="12.75" customHeight="1" x14ac:dyDescent="0.2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spans="1:26" ht="12.75" customHeight="1" x14ac:dyDescent="0.2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spans="1:26" ht="12.75" customHeight="1" x14ac:dyDescent="0.2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spans="1:26" ht="12.75" customHeight="1" x14ac:dyDescent="0.2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spans="1:26" ht="12.75" customHeight="1" x14ac:dyDescent="0.2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spans="1:26" ht="12.75" customHeight="1" x14ac:dyDescent="0.2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spans="1:26" ht="12.75" customHeight="1" x14ac:dyDescent="0.2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spans="1:26" ht="12.75" customHeight="1" x14ac:dyDescent="0.2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spans="1:26" ht="12.75" customHeight="1" x14ac:dyDescent="0.2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spans="1:26" ht="12.75" customHeight="1" x14ac:dyDescent="0.2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spans="1:26" ht="12.75" customHeight="1" x14ac:dyDescent="0.2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spans="1:26" ht="12.75" customHeight="1" x14ac:dyDescent="0.2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spans="1:26" ht="12.75" customHeight="1" x14ac:dyDescent="0.2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ht="12.75" customHeight="1" x14ac:dyDescent="0.2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spans="1:26" ht="12.75" customHeight="1" x14ac:dyDescent="0.2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spans="1:26" ht="12.75" customHeight="1" x14ac:dyDescent="0.2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spans="1:26" ht="12.75" customHeight="1" x14ac:dyDescent="0.2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spans="1:26" ht="12.75" customHeight="1" x14ac:dyDescent="0.2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spans="1:26" ht="12.75" customHeight="1" x14ac:dyDescent="0.2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spans="1:26" ht="12.75" customHeight="1" x14ac:dyDescent="0.2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spans="1:26" ht="12.75" customHeight="1" x14ac:dyDescent="0.2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spans="1:26" ht="12.75" customHeight="1" x14ac:dyDescent="0.2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spans="1:26" ht="12.75" customHeight="1" x14ac:dyDescent="0.2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spans="1:26" ht="12.75" customHeight="1" x14ac:dyDescent="0.2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spans="1:26" ht="12.75" customHeight="1" x14ac:dyDescent="0.2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spans="1:26" ht="12.75" customHeight="1" x14ac:dyDescent="0.2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spans="1:26" ht="12.75" customHeight="1" x14ac:dyDescent="0.2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spans="1:26" ht="12.75" customHeight="1" x14ac:dyDescent="0.2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spans="1:26" ht="12.75" customHeight="1" x14ac:dyDescent="0.2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spans="1:26" ht="12.75" customHeight="1" x14ac:dyDescent="0.2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spans="1:26" ht="12.75" customHeight="1" x14ac:dyDescent="0.2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spans="1:26" ht="12.75" customHeight="1" x14ac:dyDescent="0.2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spans="1:26" ht="12.75" customHeight="1" x14ac:dyDescent="0.2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spans="1:26" ht="12.75" customHeight="1" x14ac:dyDescent="0.2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spans="1:26" ht="12.75" customHeight="1" x14ac:dyDescent="0.2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spans="1:26" ht="12.75" customHeight="1" x14ac:dyDescent="0.2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spans="1:26" ht="12.75" customHeight="1" x14ac:dyDescent="0.2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spans="1:26" ht="12.75" customHeight="1" x14ac:dyDescent="0.2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spans="1:26" ht="12.75" customHeight="1" x14ac:dyDescent="0.2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spans="1:26" ht="12.75" customHeight="1" x14ac:dyDescent="0.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spans="1:26" ht="12.75" customHeight="1" x14ac:dyDescent="0.2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spans="1:26" ht="12.75" customHeight="1" x14ac:dyDescent="0.2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spans="1:26" ht="12.75" customHeight="1" x14ac:dyDescent="0.2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ht="12.75" customHeight="1" x14ac:dyDescent="0.2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spans="1:26" ht="12.75" customHeight="1" x14ac:dyDescent="0.2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spans="1:26" ht="12.75" customHeight="1" x14ac:dyDescent="0.2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spans="1:26" ht="12.75" customHeight="1" x14ac:dyDescent="0.2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spans="1:26" ht="12.75" customHeight="1" x14ac:dyDescent="0.2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spans="1:26" ht="12.75" customHeight="1" x14ac:dyDescent="0.2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spans="1:26" ht="12.75" customHeight="1" x14ac:dyDescent="0.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spans="1:26" ht="12.75" customHeight="1" x14ac:dyDescent="0.2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spans="1:26" ht="12.75" customHeight="1" x14ac:dyDescent="0.2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spans="1:26" ht="12.75" customHeight="1" x14ac:dyDescent="0.2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spans="1:26" ht="12.75" customHeight="1" x14ac:dyDescent="0.2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spans="1:26" ht="12.75" customHeight="1" x14ac:dyDescent="0.2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spans="1:26" ht="12.75" customHeight="1" x14ac:dyDescent="0.2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spans="1:26" ht="12.75" customHeight="1" x14ac:dyDescent="0.2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spans="1:26" ht="12.75" customHeight="1" x14ac:dyDescent="0.2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spans="1:26" ht="12.75" customHeight="1" x14ac:dyDescent="0.2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spans="1:26" ht="12.75" customHeight="1" x14ac:dyDescent="0.2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spans="1:26" ht="12.75" customHeight="1" x14ac:dyDescent="0.2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spans="1:26" ht="12.75" customHeight="1" x14ac:dyDescent="0.2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spans="1:26" ht="12.75" customHeight="1" x14ac:dyDescent="0.2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spans="1:26" ht="12.75" customHeight="1" x14ac:dyDescent="0.2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spans="1:26" ht="12.75" customHeight="1" x14ac:dyDescent="0.2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spans="1:26" ht="12.75" customHeight="1" x14ac:dyDescent="0.2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spans="1:26" ht="12.75" customHeight="1" x14ac:dyDescent="0.2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spans="1:26" ht="12.75" customHeight="1" x14ac:dyDescent="0.2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spans="1:26" ht="12.75" customHeight="1" x14ac:dyDescent="0.2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spans="1:26" ht="12.75" customHeight="1" x14ac:dyDescent="0.2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spans="1:26" ht="12.75" customHeight="1" x14ac:dyDescent="0.2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spans="1:26" ht="12.75" customHeight="1" x14ac:dyDescent="0.2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spans="1:26" ht="12.75" customHeight="1" x14ac:dyDescent="0.2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spans="1:26" ht="12.75" customHeight="1" x14ac:dyDescent="0.2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spans="1:26" ht="12.75" customHeight="1" x14ac:dyDescent="0.2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spans="1:26" ht="12.75" customHeight="1" x14ac:dyDescent="0.2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ht="12.75" customHeight="1" x14ac:dyDescent="0.2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spans="1:26" ht="12.75" customHeight="1" x14ac:dyDescent="0.2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spans="1:26" ht="12.75" customHeight="1" x14ac:dyDescent="0.2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spans="1:26" ht="12.75" customHeight="1" x14ac:dyDescent="0.2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spans="1:26" ht="12.75" customHeight="1" x14ac:dyDescent="0.2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spans="1:26" ht="12.75" customHeight="1" x14ac:dyDescent="0.2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spans="1:26" ht="12.75" customHeight="1" x14ac:dyDescent="0.2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spans="1:26" ht="12.75" customHeight="1" x14ac:dyDescent="0.2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spans="1:26" ht="12.75" customHeight="1" x14ac:dyDescent="0.2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spans="1:26" ht="12.75" customHeight="1" x14ac:dyDescent="0.2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spans="1:26" ht="12.75" customHeight="1" x14ac:dyDescent="0.2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spans="1:26" ht="12.75" customHeight="1" x14ac:dyDescent="0.2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spans="1:26" ht="12.75" customHeight="1" x14ac:dyDescent="0.2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spans="1:26" ht="12.75" customHeight="1" x14ac:dyDescent="0.2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spans="1:26" ht="12.75" customHeight="1" x14ac:dyDescent="0.2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spans="1:26" ht="12.75" customHeight="1" x14ac:dyDescent="0.2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spans="1:26" ht="12.75" customHeight="1" x14ac:dyDescent="0.2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spans="1:26" ht="12.75" customHeight="1" x14ac:dyDescent="0.2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spans="1:26" ht="12.75" customHeight="1" x14ac:dyDescent="0.2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spans="1:26" ht="12.75" customHeight="1" x14ac:dyDescent="0.2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spans="1:26" ht="12.75" customHeight="1" x14ac:dyDescent="0.2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spans="1:26" ht="12.75" customHeight="1" x14ac:dyDescent="0.2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spans="1:26" ht="12.75" customHeight="1" x14ac:dyDescent="0.2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spans="1:26" ht="12.75" customHeight="1" x14ac:dyDescent="0.2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spans="1:26" ht="12.75" customHeight="1" x14ac:dyDescent="0.2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spans="1:26" ht="12.75" customHeight="1" x14ac:dyDescent="0.2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spans="1:26" ht="12.75" customHeight="1" x14ac:dyDescent="0.2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spans="1:26" ht="12.75" customHeight="1" x14ac:dyDescent="0.2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spans="1:26" ht="12.75" customHeight="1" x14ac:dyDescent="0.2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spans="1:26" ht="12.75" customHeight="1" x14ac:dyDescent="0.2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spans="1:26" ht="12.75" customHeight="1" x14ac:dyDescent="0.2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spans="1:26" ht="12.75" customHeight="1" x14ac:dyDescent="0.2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spans="1:26" ht="12.75" customHeight="1" x14ac:dyDescent="0.2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spans="1:26" ht="12.75" customHeight="1" x14ac:dyDescent="0.2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spans="1:26" ht="12.75" customHeight="1" x14ac:dyDescent="0.2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spans="1:26" ht="12.75" customHeight="1" x14ac:dyDescent="0.2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spans="1:26" ht="12.75" customHeight="1" x14ac:dyDescent="0.2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spans="1:26" ht="12.75" customHeight="1" x14ac:dyDescent="0.2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spans="1:26" ht="12.75" customHeight="1" x14ac:dyDescent="0.2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spans="1:26" ht="12.75" customHeight="1" x14ac:dyDescent="0.2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spans="1:26" ht="12.75" customHeight="1" x14ac:dyDescent="0.2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spans="1:26" ht="12.75" customHeight="1" x14ac:dyDescent="0.2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spans="1:26" ht="12.75" customHeight="1" x14ac:dyDescent="0.2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spans="1:26" ht="12.75" customHeight="1" x14ac:dyDescent="0.2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spans="1:26" ht="12.75" customHeight="1" x14ac:dyDescent="0.2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spans="1:26" ht="12.75" customHeight="1" x14ac:dyDescent="0.2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spans="1:26" ht="12.75" customHeight="1" x14ac:dyDescent="0.2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spans="1:26" ht="12.75" customHeight="1" x14ac:dyDescent="0.2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spans="1:26" ht="12.75" customHeight="1" x14ac:dyDescent="0.2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spans="1:26" ht="12.75" customHeight="1" x14ac:dyDescent="0.2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spans="1:26" ht="12.75" customHeight="1" x14ac:dyDescent="0.2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spans="1:26" ht="12.75" customHeight="1" x14ac:dyDescent="0.2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spans="1:26" ht="12.75" customHeight="1" x14ac:dyDescent="0.2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spans="1:26" ht="12.75" customHeight="1" x14ac:dyDescent="0.2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spans="1:26" ht="12.75" customHeight="1" x14ac:dyDescent="0.2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spans="1:26" ht="12.75" customHeight="1" x14ac:dyDescent="0.2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spans="1:26" ht="12.75" customHeight="1" x14ac:dyDescent="0.2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spans="1:26" ht="12.75" customHeight="1" x14ac:dyDescent="0.2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spans="1:26" ht="12.75" customHeight="1" x14ac:dyDescent="0.2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spans="1:26" ht="12.75" customHeight="1" x14ac:dyDescent="0.2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spans="1:26" ht="12.75" customHeight="1" x14ac:dyDescent="0.2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spans="1:26" ht="12.75" customHeight="1" x14ac:dyDescent="0.2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spans="1:26" ht="12.75" customHeight="1" x14ac:dyDescent="0.2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spans="1:26" ht="12.75" customHeight="1" x14ac:dyDescent="0.2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spans="1:26" ht="12.75" customHeight="1" x14ac:dyDescent="0.2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spans="1:26" ht="12.75" customHeight="1" x14ac:dyDescent="0.2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spans="1:26" ht="12.75" customHeight="1" x14ac:dyDescent="0.2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spans="1:26" ht="12.75" customHeight="1" x14ac:dyDescent="0.2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spans="1:26" ht="12.75" customHeight="1" x14ac:dyDescent="0.2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spans="1:26" ht="12.75" customHeight="1" x14ac:dyDescent="0.2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spans="1:26" ht="12.75" customHeight="1" x14ac:dyDescent="0.2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spans="1:26" ht="12.75" customHeight="1" x14ac:dyDescent="0.2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spans="1:26" ht="12.75" customHeight="1" x14ac:dyDescent="0.2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spans="1:26" ht="12.75" customHeight="1" x14ac:dyDescent="0.2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spans="1:26" ht="12.75" customHeight="1" x14ac:dyDescent="0.2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spans="1:26" ht="12.75" customHeight="1" x14ac:dyDescent="0.2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spans="1:26" ht="12.75" customHeight="1" x14ac:dyDescent="0.2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spans="1:26" ht="12.75" customHeight="1" x14ac:dyDescent="0.2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spans="1:26" ht="12.75" customHeight="1" x14ac:dyDescent="0.2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spans="1:26" ht="12.75" customHeight="1" x14ac:dyDescent="0.2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spans="1:26" ht="12.75" customHeight="1" x14ac:dyDescent="0.2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spans="1:26" ht="12.75" customHeight="1" x14ac:dyDescent="0.2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spans="1:26" ht="12.75" customHeight="1" x14ac:dyDescent="0.2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spans="1:26" ht="12.75" customHeight="1" x14ac:dyDescent="0.2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spans="1:26" ht="12.75" customHeight="1" x14ac:dyDescent="0.2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spans="1:26" ht="12.75" customHeight="1" x14ac:dyDescent="0.2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spans="1:26" ht="12.75" customHeight="1" x14ac:dyDescent="0.2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spans="1:26" ht="12.75" customHeight="1" x14ac:dyDescent="0.2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spans="1:26" ht="12.75" customHeight="1" x14ac:dyDescent="0.2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spans="1:26" ht="12.75" customHeight="1" x14ac:dyDescent="0.2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spans="1:26" ht="12.75" customHeight="1" x14ac:dyDescent="0.2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spans="1:26" ht="12.75" customHeight="1" x14ac:dyDescent="0.2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spans="1:26" ht="12.75" customHeight="1" x14ac:dyDescent="0.2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spans="1:26" ht="12.75" customHeight="1" x14ac:dyDescent="0.2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spans="1:26" ht="12.75" customHeight="1" x14ac:dyDescent="0.2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spans="1:26" ht="12.75" customHeight="1" x14ac:dyDescent="0.2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spans="1:26" ht="12.75" customHeight="1" x14ac:dyDescent="0.2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spans="1:26" ht="12.75" customHeight="1" x14ac:dyDescent="0.2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spans="1:26" ht="12.75" customHeight="1" x14ac:dyDescent="0.2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spans="1:26" ht="12.75" customHeight="1" x14ac:dyDescent="0.2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spans="1:26" ht="12.75" customHeight="1" x14ac:dyDescent="0.2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spans="1:26" ht="12.75" customHeight="1" x14ac:dyDescent="0.2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spans="1:26" ht="12.75" customHeight="1" x14ac:dyDescent="0.2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spans="1:26" ht="12.75" customHeight="1" x14ac:dyDescent="0.2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spans="1:26" ht="12.75" customHeight="1" x14ac:dyDescent="0.2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spans="1:26" ht="12.75" customHeight="1" x14ac:dyDescent="0.2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spans="1:26" ht="12.75" customHeight="1" x14ac:dyDescent="0.2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spans="1:26" ht="12.75" customHeight="1" x14ac:dyDescent="0.2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spans="1:26" ht="12.75" customHeight="1" x14ac:dyDescent="0.2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spans="1:26" ht="12.75" customHeight="1" x14ac:dyDescent="0.2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spans="1:26" ht="12.75" customHeight="1" x14ac:dyDescent="0.2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spans="1:26" ht="12.75" customHeight="1" x14ac:dyDescent="0.2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spans="1:26" ht="12.75" customHeight="1" x14ac:dyDescent="0.2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spans="1:26" ht="12.75" customHeight="1" x14ac:dyDescent="0.2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spans="1:26" ht="12.75" customHeight="1" x14ac:dyDescent="0.2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spans="1:26" ht="12.75" customHeight="1" x14ac:dyDescent="0.2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spans="1:26" ht="12.75" customHeight="1" x14ac:dyDescent="0.2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spans="1:26" ht="12.75" customHeight="1" x14ac:dyDescent="0.2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spans="1:26" ht="12.75" customHeight="1" x14ac:dyDescent="0.2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spans="1:26" ht="12.75" customHeight="1" x14ac:dyDescent="0.2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ht="12.75" customHeight="1" x14ac:dyDescent="0.2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spans="1:26" ht="12.75" customHeight="1" x14ac:dyDescent="0.2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spans="1:26" ht="12.75" customHeight="1" x14ac:dyDescent="0.2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spans="1:26" ht="12.75" customHeight="1" x14ac:dyDescent="0.2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spans="1:26" ht="12.75" customHeight="1" x14ac:dyDescent="0.2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spans="1:26" ht="12.75" customHeight="1" x14ac:dyDescent="0.2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spans="1:26" ht="12.75" customHeight="1" x14ac:dyDescent="0.2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spans="1:26" ht="12.75" customHeight="1" x14ac:dyDescent="0.2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spans="1:26" ht="12.75" customHeight="1" x14ac:dyDescent="0.2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spans="1:26" ht="12.75" customHeight="1" x14ac:dyDescent="0.2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spans="1:26" ht="12.75" customHeight="1" x14ac:dyDescent="0.2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spans="1:26" ht="12.75" customHeight="1" x14ac:dyDescent="0.2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spans="1:26" ht="12.75" customHeight="1" x14ac:dyDescent="0.2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spans="1:26" ht="12.75" customHeight="1" x14ac:dyDescent="0.2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spans="1:26" ht="12.75" customHeight="1" x14ac:dyDescent="0.2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spans="1:26" ht="12.75" customHeight="1" x14ac:dyDescent="0.2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spans="1:26" ht="12.75" customHeight="1" x14ac:dyDescent="0.2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spans="1:26" ht="12.75" customHeight="1" x14ac:dyDescent="0.2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spans="1:26" ht="12.75" customHeight="1" x14ac:dyDescent="0.2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spans="1:26" ht="12.75" customHeight="1" x14ac:dyDescent="0.2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spans="1:26" ht="12.75" customHeight="1" x14ac:dyDescent="0.2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spans="1:26" ht="12.75" customHeight="1" x14ac:dyDescent="0.2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spans="1:26" ht="12.75" customHeight="1" x14ac:dyDescent="0.2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spans="1:26" ht="12.75" customHeight="1" x14ac:dyDescent="0.2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spans="1:26" ht="12.75" customHeight="1" x14ac:dyDescent="0.2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spans="1:26" ht="12.75" customHeight="1" x14ac:dyDescent="0.2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spans="1:26" ht="12.75" customHeight="1" x14ac:dyDescent="0.2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spans="1:26" ht="12.75" customHeight="1" x14ac:dyDescent="0.2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spans="1:26" ht="12.75" customHeight="1" x14ac:dyDescent="0.2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spans="1:26" ht="12.75" customHeight="1" x14ac:dyDescent="0.2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spans="1:26" ht="12.75" customHeight="1" x14ac:dyDescent="0.2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spans="1:26" ht="12.75" customHeight="1" x14ac:dyDescent="0.2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spans="1:26" ht="12.75" customHeight="1" x14ac:dyDescent="0.2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spans="1:26" ht="12.75" customHeight="1" x14ac:dyDescent="0.2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spans="1:26" ht="12.75" customHeight="1" x14ac:dyDescent="0.2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spans="1:26" ht="12.75" customHeight="1" x14ac:dyDescent="0.2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spans="1:26" ht="12.75" customHeight="1" x14ac:dyDescent="0.2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spans="1:26" ht="12.75" customHeight="1" x14ac:dyDescent="0.2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spans="1:26" ht="12.75" customHeight="1" x14ac:dyDescent="0.2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spans="1:26" ht="12.75" customHeight="1" x14ac:dyDescent="0.2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spans="1:26" ht="12.75" customHeight="1" x14ac:dyDescent="0.2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spans="1:26" ht="12.75" customHeight="1" x14ac:dyDescent="0.2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spans="1:26" ht="12.75" customHeight="1" x14ac:dyDescent="0.2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spans="1:26" ht="12.75" customHeight="1" x14ac:dyDescent="0.2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spans="1:26" ht="12.75" customHeight="1" x14ac:dyDescent="0.2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spans="1:26" ht="12.75" customHeight="1" x14ac:dyDescent="0.2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spans="1:26" ht="12.75" customHeight="1" x14ac:dyDescent="0.2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spans="1:26" ht="12.75" customHeight="1" x14ac:dyDescent="0.2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spans="1:26" ht="12.75" customHeight="1" x14ac:dyDescent="0.2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spans="1:26" ht="12.75" customHeight="1" x14ac:dyDescent="0.2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spans="1:26" ht="12.75" customHeight="1" x14ac:dyDescent="0.2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spans="1:26" ht="12.75" customHeight="1" x14ac:dyDescent="0.2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spans="1:26" ht="12.75" customHeight="1" x14ac:dyDescent="0.2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spans="1:26" ht="12.75" customHeight="1" x14ac:dyDescent="0.2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spans="1:26" ht="12.75" customHeight="1" x14ac:dyDescent="0.2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spans="1:26" ht="12.75" customHeight="1" x14ac:dyDescent="0.2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spans="1:26" ht="12.75" customHeight="1" x14ac:dyDescent="0.2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spans="1:26" ht="12.75" customHeight="1" x14ac:dyDescent="0.2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spans="1:26" ht="12.75" customHeight="1" x14ac:dyDescent="0.2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spans="1:26" ht="12.75" customHeight="1" x14ac:dyDescent="0.2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spans="1:26" ht="12.75" customHeight="1" x14ac:dyDescent="0.2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spans="1:26" ht="12.75" customHeight="1" x14ac:dyDescent="0.2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spans="1:26" ht="12.75" customHeight="1" x14ac:dyDescent="0.2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spans="1:26" ht="12.75" customHeight="1" x14ac:dyDescent="0.2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spans="1:26" ht="12.75" customHeight="1" x14ac:dyDescent="0.2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spans="1:26" ht="12.75" customHeight="1" x14ac:dyDescent="0.2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spans="1:26" ht="12.75" customHeight="1" x14ac:dyDescent="0.2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spans="1:26" ht="12.75" customHeight="1" x14ac:dyDescent="0.2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spans="1:26" ht="12.75" customHeight="1" x14ac:dyDescent="0.2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spans="1:26" ht="12.75" customHeight="1" x14ac:dyDescent="0.2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spans="1:26" ht="12.75" customHeight="1" x14ac:dyDescent="0.2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spans="1:26" ht="12.75" customHeight="1" x14ac:dyDescent="0.2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2026</vt:lpstr>
      <vt:lpstr>CRITERIOS DE EVALUACION</vt:lpstr>
      <vt:lpstr>ListadoAIA </vt:lpstr>
      <vt:lpstr>LISTA</vt:lpstr>
      <vt:lpstr>'CRITERIOS DE EVALUACION'!_17dp8vu</vt:lpstr>
      <vt:lpstr>'CRITERIOS DE EVALUACION'!_3rdcrjn</vt:lpstr>
      <vt:lpstr>'CRITERIOS DE EVALUACION'!_vfolrf72141h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</dc:creator>
  <cp:lastModifiedBy>LUZ ENITH BARBOSA CASTELLANOS</cp:lastModifiedBy>
  <cp:lastPrinted>2026-05-26T19:29:55Z</cp:lastPrinted>
  <dcterms:created xsi:type="dcterms:W3CDTF">1999-10-08T19:51:37Z</dcterms:created>
  <dcterms:modified xsi:type="dcterms:W3CDTF">2026-08-31T14:58:00Z</dcterms:modified>
</cp:coreProperties>
</file>